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9120" activeTab="0"/>
  </bookViews>
  <sheets>
    <sheet name="Evolució de les tesis doctorals" sheetId="1" r:id="rId1"/>
  </sheets>
  <definedNames/>
  <calcPr fullCalcOnLoad="1"/>
</workbook>
</file>

<file path=xl/sharedStrings.xml><?xml version="1.0" encoding="utf-8"?>
<sst xmlns="http://schemas.openxmlformats.org/spreadsheetml/2006/main" count="123" uniqueCount="117">
  <si>
    <t>Curs de lectura de tesi: 2010/11</t>
  </si>
  <si>
    <t>Branca</t>
  </si>
  <si>
    <t>Home</t>
  </si>
  <si>
    <t>Dona</t>
  </si>
  <si>
    <t>Total</t>
  </si>
  <si>
    <t>Ciències Humanes</t>
  </si>
  <si>
    <t>Ciències Experimentals</t>
  </si>
  <si>
    <t>Ciències Socials</t>
  </si>
  <si>
    <t>Ciències de la Salut</t>
  </si>
  <si>
    <t>Tecnologies</t>
  </si>
  <si>
    <t>Doctorat en Llengua i Literatura Catalanes i Estudis Teatrals</t>
  </si>
  <si>
    <t>Doctorat per llegir Tesi Doctoral amb trasllat expedient</t>
  </si>
  <si>
    <t xml:space="preserve">Doctorat en Ciència Política i de l'Administració </t>
  </si>
  <si>
    <t>Doctorat en Dret Públic. Les transformacions de l'estat de dret des de la perspectiva de la Filosofia</t>
  </si>
  <si>
    <t>Doctorat en Psicologia de la Comunicació: interacció social i desenvolupament humà</t>
  </si>
  <si>
    <t>Doctorat en Psicologia de l'Educació: Cultura, educació i sistemes socials</t>
  </si>
  <si>
    <t>Doctorat en Arqueologia i Història Antiga i Medieval</t>
  </si>
  <si>
    <t xml:space="preserve">Doctorat en Arqueologia Prehistòrica </t>
  </si>
  <si>
    <t xml:space="preserve">Doctorat en Arts Escèniques </t>
  </si>
  <si>
    <t xml:space="preserve">Doctorat en Ciència Cognitiva i Llenguatge </t>
  </si>
  <si>
    <t xml:space="preserve">Doctorat en Filologia Anglesa </t>
  </si>
  <si>
    <t>Doctorat en Filologia Espanyola</t>
  </si>
  <si>
    <t xml:space="preserve">Doctorat en Filosofia </t>
  </si>
  <si>
    <t>Doctorat en Humanitats</t>
  </si>
  <si>
    <t xml:space="preserve">Doctorat en Literatura Catalana </t>
  </si>
  <si>
    <t xml:space="preserve">Doctorat en Llengua i Cultures Romàniques </t>
  </si>
  <si>
    <t xml:space="preserve">Doctorat en Musicologia </t>
  </si>
  <si>
    <t>Doctorat en Recerca en Història Antiga i Medieval</t>
  </si>
  <si>
    <t xml:space="preserve">Doctorat en Teoria de la Traducció </t>
  </si>
  <si>
    <t xml:space="preserve">Doctorat en Teoria de l'Educació i Pedagogia Social </t>
  </si>
  <si>
    <t xml:space="preserve">Doctorat en Història Comparada, Política i Social </t>
  </si>
  <si>
    <t>Doctorat en Història de l'Art i Musicologia</t>
  </si>
  <si>
    <t xml:space="preserve">Doctorat en Teoria de la Literatura i Literatura Comparada </t>
  </si>
  <si>
    <t>Doctorat en Traducció i Estudis Interculturals</t>
  </si>
  <si>
    <t xml:space="preserve">Doctoral Program in Mathematics- Matemàtiques </t>
  </si>
  <si>
    <t>Doctorat en Antropologia Biològica</t>
  </si>
  <si>
    <t>Doctorat en Aqüicultura</t>
  </si>
  <si>
    <t xml:space="preserve">Doctorat en Biologia </t>
  </si>
  <si>
    <t>Doctorat en Biologia Animal, Biologia Vegetal i Ecologia</t>
  </si>
  <si>
    <t>Doctorat en Biologia Cel·lular</t>
  </si>
  <si>
    <t xml:space="preserve">Doctorat en Bioquímica i Biologia Molecular </t>
  </si>
  <si>
    <t xml:space="preserve">Doctorat en Bioquímica, Biologia Molecular i Biomedicina </t>
  </si>
  <si>
    <t xml:space="preserve">Doctorat en Biotecnologia </t>
  </si>
  <si>
    <t xml:space="preserve">Doctorat en Catàlisi Homogènia </t>
  </si>
  <si>
    <t>Doctorat en Ciència del Sòl</t>
  </si>
  <si>
    <t>Doctorat en Ciència i Tecnologia Ambientals</t>
  </si>
  <si>
    <t xml:space="preserve">Doctorat en Ciències Ambientals </t>
  </si>
  <si>
    <t>Doctorat en Ciències dels Materials</t>
  </si>
  <si>
    <t>Doctorat en Diversitat i Funció d'Ecosistemes Mediterranis</t>
  </si>
  <si>
    <t>Doctorat en Ecologia Terrestre</t>
  </si>
  <si>
    <t xml:space="preserve">Doctorat en Estructura i Funció de Proteïnes </t>
  </si>
  <si>
    <t xml:space="preserve">Doctorat en Física </t>
  </si>
  <si>
    <t>Doctorat en Geologia</t>
  </si>
  <si>
    <t xml:space="preserve">Doctorat en Història de la Ciència </t>
  </si>
  <si>
    <t xml:space="preserve">Doctorat en Matemàtiques </t>
  </si>
  <si>
    <t xml:space="preserve">Doctorat en Química </t>
  </si>
  <si>
    <t>Doctorat en Química Teòrica i Computacional</t>
  </si>
  <si>
    <t xml:space="preserve">Doctorat en Antropologia Social i Cultural </t>
  </si>
  <si>
    <t xml:space="preserve">Doctorat en Ciències Jurídiques UAB-U.El Salvador </t>
  </si>
  <si>
    <t xml:space="preserve">Doctorat en Comunicació Audiovisual i Publicitat </t>
  </si>
  <si>
    <t>Doctorat en Comunicació i Periodisme</t>
  </si>
  <si>
    <t>Doctorat en Creació, Estratègia i Gestió d'Empreses</t>
  </si>
  <si>
    <t>Doctorat en Demografia</t>
  </si>
  <si>
    <t xml:space="preserve">Doctorat en Didàctica de la Llengua i la Literatura </t>
  </si>
  <si>
    <t>Doctorat en Didàctica de la Música</t>
  </si>
  <si>
    <t xml:space="preserve">Doctorat en Didàctica de les Ciències i les Matemàtiques </t>
  </si>
  <si>
    <t xml:space="preserve">Doctorat en Didàctica de les Ciències Socials </t>
  </si>
  <si>
    <t>Doctorat en Dret</t>
  </si>
  <si>
    <t xml:space="preserve">Doctorat en Dret del Comerç i la contractació </t>
  </si>
  <si>
    <t xml:space="preserve">Doctorat en Dret Pluralista Públic i Privat </t>
  </si>
  <si>
    <t>Doctorat en Economia Aplicada</t>
  </si>
  <si>
    <t>Doctorat en Educació Física i Esport. Didàctica i desenv.profes</t>
  </si>
  <si>
    <t xml:space="preserve">Doctorat en Geografia </t>
  </si>
  <si>
    <t xml:space="preserve">Doctorat en Geografia Humana </t>
  </si>
  <si>
    <t xml:space="preserve">Doctorat en Història Econòmica </t>
  </si>
  <si>
    <t xml:space="preserve">Doctorat en Història i Institucions Econòmiques </t>
  </si>
  <si>
    <t xml:space="preserve">Doctorat en Periodisme i Ciències de la Comunicació </t>
  </si>
  <si>
    <t xml:space="preserve">Doctorat en Psicologia de l'Aprenentatge Humà </t>
  </si>
  <si>
    <t>Doctorat en Psicologia Social</t>
  </si>
  <si>
    <t>Doctorat en Qualitat i Processos d'Innovació Educativa</t>
  </si>
  <si>
    <t>Doctorat en Relacions Internacionals i Integració Europea</t>
  </si>
  <si>
    <t xml:space="preserve">Doctorat en Seguretat i Prevenció </t>
  </si>
  <si>
    <t xml:space="preserve">Doctorat en Sociologia </t>
  </si>
  <si>
    <t xml:space="preserve">Doctorat Internacional en Anàlisi Econòmica </t>
  </si>
  <si>
    <t xml:space="preserve">Doctorat en Continguts de Comunicació en l'Era Digital </t>
  </si>
  <si>
    <t xml:space="preserve">Doctorat en Cultures en Contacte a la Mediterrània </t>
  </si>
  <si>
    <t xml:space="preserve">Doctorat en Polítiques Públiques i Transformació Social </t>
  </si>
  <si>
    <t xml:space="preserve">Doctorat en Ciència dels Aliments </t>
  </si>
  <si>
    <t xml:space="preserve">Doctorat en Cirurgia </t>
  </si>
  <si>
    <t>Doctorat en Farmacologia</t>
  </si>
  <si>
    <t xml:space="preserve">Doctorat en Genètica </t>
  </si>
  <si>
    <t xml:space="preserve">Doctorat en Immunologia </t>
  </si>
  <si>
    <t xml:space="preserve">Doctorat en Medicina i Sanitat Animals </t>
  </si>
  <si>
    <t xml:space="preserve">Doctorat en Medicina Interna </t>
  </si>
  <si>
    <t>Doctorat en Medicina veterinària</t>
  </si>
  <si>
    <t xml:space="preserve">Doctorat en Microbiologia </t>
  </si>
  <si>
    <t xml:space="preserve">Doctorat en Neurociència Cognitiva </t>
  </si>
  <si>
    <t xml:space="preserve">Doctorat en Neurociències </t>
  </si>
  <si>
    <t xml:space="preserve">Doctorat en Nutrició, Tecnologia i Higiene dels Aliments </t>
  </si>
  <si>
    <t xml:space="preserve">Doctorat en Pediatria, Obstetrícia i Ginecologia </t>
  </si>
  <si>
    <t xml:space="preserve">Doctorat en Producció Animal </t>
  </si>
  <si>
    <t>Doctorat en Psicopatologia d'Infants, Adolescents i Adults</t>
  </si>
  <si>
    <t xml:space="preserve">Doctorat en Psicopatologia Infantojuvenil </t>
  </si>
  <si>
    <t>Doctorat en Psiquiatria i Psicologia Clínica</t>
  </si>
  <si>
    <t xml:space="preserve">Doctorat en Psiquiatria i Psicologia Medica </t>
  </si>
  <si>
    <t>Doctorat en Salut Pública i Metodologia de la Recerca Biomèdica</t>
  </si>
  <si>
    <t>Doctorat en Psicologia Clínica i de la Salut</t>
  </si>
  <si>
    <t>Doctorat en Informàtica</t>
  </si>
  <si>
    <t>Doctorat en Informàtica Industrial.Tècnique Avançades de Producció</t>
  </si>
  <si>
    <t xml:space="preserve">Doctorat en Enginyeria electrònica </t>
  </si>
  <si>
    <t>Doctorat en Computació d'Altes Prestacions</t>
  </si>
  <si>
    <t>Doctorat en Telecomunicació i Enginyeria de Sistemes</t>
  </si>
  <si>
    <t>Programa</t>
  </si>
  <si>
    <t>Estudiants que han llegit i superat la tesi doctoral</t>
  </si>
  <si>
    <t>Doctorat interuniversitari en Arqueologia Clàssica</t>
  </si>
  <si>
    <t>Tesis llegides</t>
  </si>
  <si>
    <t>OGID , Oficina de Gestió de la Informació i de la Documentació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</si>
</sst>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Cert&quot;;&quot;Cert&quot;;&quot;Fals&quot;"/>
    <numFmt numFmtId="168" formatCode="&quot;Activat&quot;;&quot;Activat&quot;;&quot;Desactivat&quot;"/>
    <numFmt numFmtId="169" formatCode="[$€-2]\ #.##000_);[Red]\([$€-2]\ #.##000\)"/>
    <numFmt numFmtId="170" formatCode="#,##0;\(#,##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/>
      <top/>
      <bottom style="thin">
        <color rgb="FFC0C0C0"/>
      </bottom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  <border>
      <left style="thin">
        <color rgb="FFFFFFFF"/>
      </left>
      <right style="thin">
        <color rgb="FFC0C0C0"/>
      </right>
      <top/>
      <bottom style="thin">
        <color rgb="FFFFFFFF"/>
      </bottom>
    </border>
    <border>
      <left style="thin">
        <color rgb="FFFFFFFF"/>
      </left>
      <right/>
      <top/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54" applyFont="1" applyAlignment="1">
      <alignment horizontal="center" vertical="center"/>
      <protection/>
    </xf>
    <xf numFmtId="0" fontId="42" fillId="0" borderId="0" xfId="54" applyFont="1" applyAlignment="1">
      <alignment horizontal="center"/>
      <protection/>
    </xf>
    <xf numFmtId="0" fontId="42" fillId="0" borderId="0" xfId="54" applyFont="1" applyAlignment="1">
      <alignment/>
      <protection/>
    </xf>
    <xf numFmtId="0" fontId="35" fillId="0" borderId="0" xfId="0" applyFont="1" applyAlignment="1">
      <alignment/>
    </xf>
    <xf numFmtId="0" fontId="35" fillId="0" borderId="0" xfId="54" applyFont="1" applyAlignment="1">
      <alignment horizontal="center" vertical="center"/>
      <protection/>
    </xf>
    <xf numFmtId="0" fontId="35" fillId="0" borderId="0" xfId="54" applyFont="1" applyAlignment="1">
      <alignment horizontal="center"/>
      <protection/>
    </xf>
    <xf numFmtId="0" fontId="35" fillId="0" borderId="0" xfId="54" applyFont="1" applyAlignment="1">
      <alignment/>
      <protection/>
    </xf>
    <xf numFmtId="0" fontId="43" fillId="33" borderId="10" xfId="0" applyFont="1" applyFill="1" applyBorder="1" applyAlignment="1">
      <alignment horizontal="center" wrapText="1"/>
    </xf>
    <xf numFmtId="0" fontId="43" fillId="33" borderId="11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left" vertical="center" wrapText="1"/>
    </xf>
    <xf numFmtId="170" fontId="35" fillId="33" borderId="10" xfId="0" applyNumberFormat="1" applyFont="1" applyFill="1" applyBorder="1" applyAlignment="1">
      <alignment horizontal="center" vertical="center"/>
    </xf>
    <xf numFmtId="170" fontId="43" fillId="34" borderId="12" xfId="0" applyNumberFormat="1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/>
    </xf>
    <xf numFmtId="170" fontId="43" fillId="34" borderId="13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170" fontId="35" fillId="0" borderId="0" xfId="0" applyNumberFormat="1" applyFont="1" applyAlignment="1">
      <alignment horizontal="center"/>
    </xf>
    <xf numFmtId="0" fontId="35" fillId="33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5" fillId="0" borderId="0" xfId="0" applyFont="1" applyAlignment="1">
      <alignment vertical="top" wrapText="1"/>
    </xf>
    <xf numFmtId="0" fontId="43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11" xfId="0" applyBorder="1" applyAlignment="1">
      <alignment horizontal="left" vertical="center" wrapText="1"/>
    </xf>
    <xf numFmtId="0" fontId="43" fillId="33" borderId="16" xfId="0" applyFont="1" applyFill="1" applyBorder="1" applyAlignment="1">
      <alignment horizontal="center" wrapText="1"/>
    </xf>
    <xf numFmtId="0" fontId="43" fillId="33" borderId="17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llaç" xfId="45"/>
    <cellStyle name="Entrada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17"/>
  <sheetViews>
    <sheetView showGridLines="0" tabSelected="1" zoomScalePageLayoutView="0" workbookViewId="0" topLeftCell="A1">
      <selection activeCell="A3" sqref="A3:E3"/>
    </sheetView>
  </sheetViews>
  <sheetFormatPr defaultColWidth="9.140625" defaultRowHeight="12.75"/>
  <cols>
    <col min="1" max="1" width="17.7109375" style="1" customWidth="1"/>
    <col min="2" max="2" width="83.140625" style="1" customWidth="1"/>
    <col min="3" max="5" width="9.7109375" style="1" customWidth="1"/>
    <col min="6" max="16384" width="9.140625" style="1" customWidth="1"/>
  </cols>
  <sheetData>
    <row r="1" spans="1:4" s="6" customFormat="1" ht="18">
      <c r="A1" s="3" t="s">
        <v>113</v>
      </c>
      <c r="B1" s="4"/>
      <c r="C1" s="5"/>
      <c r="D1" s="4"/>
    </row>
    <row r="2" spans="1:4" s="10" customFormat="1" ht="15" customHeight="1">
      <c r="A2" s="7"/>
      <c r="B2" s="8"/>
      <c r="C2" s="9"/>
      <c r="D2" s="8"/>
    </row>
    <row r="3" spans="1:5" s="10" customFormat="1" ht="15" customHeight="1">
      <c r="A3" s="23" t="s">
        <v>0</v>
      </c>
      <c r="B3" s="23"/>
      <c r="C3" s="24"/>
      <c r="D3" s="24"/>
      <c r="E3" s="24"/>
    </row>
    <row r="4" spans="1:4" s="10" customFormat="1" ht="15" customHeight="1">
      <c r="A4" s="23"/>
      <c r="B4" s="23"/>
      <c r="C4" s="9"/>
      <c r="D4" s="8"/>
    </row>
    <row r="5" spans="1:5" s="2" customFormat="1" ht="15" customHeight="1">
      <c r="A5" s="27" t="s">
        <v>1</v>
      </c>
      <c r="B5" s="27" t="s">
        <v>112</v>
      </c>
      <c r="C5" s="26" t="s">
        <v>115</v>
      </c>
      <c r="D5" s="26"/>
      <c r="E5" s="26"/>
    </row>
    <row r="6" spans="1:5" s="2" customFormat="1" ht="15" customHeight="1">
      <c r="A6" s="27"/>
      <c r="B6" s="27"/>
      <c r="C6" s="11" t="s">
        <v>3</v>
      </c>
      <c r="D6" s="11" t="s">
        <v>2</v>
      </c>
      <c r="E6" s="12" t="s">
        <v>4</v>
      </c>
    </row>
    <row r="7" spans="1:5" ht="15" customHeight="1">
      <c r="A7" s="20" t="s">
        <v>5</v>
      </c>
      <c r="B7" s="13" t="s">
        <v>16</v>
      </c>
      <c r="C7" s="14">
        <v>0</v>
      </c>
      <c r="D7" s="14">
        <v>2</v>
      </c>
      <c r="E7" s="15">
        <f>SUM(C7:D7)</f>
        <v>2</v>
      </c>
    </row>
    <row r="8" spans="1:5" ht="15" customHeight="1">
      <c r="A8" s="21"/>
      <c r="B8" s="13" t="s">
        <v>17</v>
      </c>
      <c r="C8" s="14">
        <v>4</v>
      </c>
      <c r="D8" s="14">
        <v>1</v>
      </c>
      <c r="E8" s="15">
        <f aca="true" t="shared" si="0" ref="E8:E71">SUM(C8:D8)</f>
        <v>5</v>
      </c>
    </row>
    <row r="9" spans="1:5" ht="15" customHeight="1">
      <c r="A9" s="21"/>
      <c r="B9" s="13" t="s">
        <v>18</v>
      </c>
      <c r="C9" s="14">
        <v>1</v>
      </c>
      <c r="D9" s="14">
        <v>0</v>
      </c>
      <c r="E9" s="15">
        <f t="shared" si="0"/>
        <v>1</v>
      </c>
    </row>
    <row r="10" spans="1:5" ht="15" customHeight="1">
      <c r="A10" s="21"/>
      <c r="B10" s="13" t="s">
        <v>19</v>
      </c>
      <c r="C10" s="14">
        <v>1</v>
      </c>
      <c r="D10" s="14">
        <v>0</v>
      </c>
      <c r="E10" s="15">
        <f t="shared" si="0"/>
        <v>1</v>
      </c>
    </row>
    <row r="11" spans="1:5" ht="15" customHeight="1">
      <c r="A11" s="21"/>
      <c r="B11" s="13" t="s">
        <v>20</v>
      </c>
      <c r="C11" s="14">
        <v>4</v>
      </c>
      <c r="D11" s="14">
        <v>1</v>
      </c>
      <c r="E11" s="15">
        <f t="shared" si="0"/>
        <v>5</v>
      </c>
    </row>
    <row r="12" spans="1:5" ht="15" customHeight="1">
      <c r="A12" s="21"/>
      <c r="B12" s="13" t="s">
        <v>21</v>
      </c>
      <c r="C12" s="14">
        <v>2</v>
      </c>
      <c r="D12" s="14">
        <v>3</v>
      </c>
      <c r="E12" s="15">
        <f t="shared" si="0"/>
        <v>5</v>
      </c>
    </row>
    <row r="13" spans="1:5" ht="15" customHeight="1">
      <c r="A13" s="21"/>
      <c r="B13" s="13" t="s">
        <v>22</v>
      </c>
      <c r="C13" s="14">
        <v>3</v>
      </c>
      <c r="D13" s="14">
        <v>1</v>
      </c>
      <c r="E13" s="15">
        <f t="shared" si="0"/>
        <v>4</v>
      </c>
    </row>
    <row r="14" spans="1:5" ht="15" customHeight="1">
      <c r="A14" s="21"/>
      <c r="B14" s="13" t="s">
        <v>30</v>
      </c>
      <c r="C14" s="14">
        <v>1</v>
      </c>
      <c r="D14" s="14">
        <v>8</v>
      </c>
      <c r="E14" s="15">
        <f t="shared" si="0"/>
        <v>9</v>
      </c>
    </row>
    <row r="15" spans="1:5" ht="15" customHeight="1">
      <c r="A15" s="21"/>
      <c r="B15" s="13" t="s">
        <v>31</v>
      </c>
      <c r="C15" s="14">
        <v>0</v>
      </c>
      <c r="D15" s="14">
        <v>1</v>
      </c>
      <c r="E15" s="15">
        <f t="shared" si="0"/>
        <v>1</v>
      </c>
    </row>
    <row r="16" spans="1:5" ht="15" customHeight="1">
      <c r="A16" s="21"/>
      <c r="B16" s="13" t="s">
        <v>23</v>
      </c>
      <c r="C16" s="14">
        <v>2</v>
      </c>
      <c r="D16" s="14">
        <v>2</v>
      </c>
      <c r="E16" s="15">
        <f t="shared" si="0"/>
        <v>4</v>
      </c>
    </row>
    <row r="17" spans="1:5" ht="15" customHeight="1">
      <c r="A17" s="21"/>
      <c r="B17" s="13" t="s">
        <v>24</v>
      </c>
      <c r="C17" s="14">
        <v>1</v>
      </c>
      <c r="D17" s="14">
        <v>0</v>
      </c>
      <c r="E17" s="15">
        <f t="shared" si="0"/>
        <v>1</v>
      </c>
    </row>
    <row r="18" spans="1:5" ht="15" customHeight="1">
      <c r="A18" s="21"/>
      <c r="B18" s="13" t="s">
        <v>25</v>
      </c>
      <c r="C18" s="14">
        <v>1</v>
      </c>
      <c r="D18" s="14">
        <v>1</v>
      </c>
      <c r="E18" s="15">
        <f t="shared" si="0"/>
        <v>2</v>
      </c>
    </row>
    <row r="19" spans="1:5" ht="15" customHeight="1">
      <c r="A19" s="21"/>
      <c r="B19" s="13" t="s">
        <v>10</v>
      </c>
      <c r="C19" s="14">
        <v>1</v>
      </c>
      <c r="D19" s="14">
        <v>0</v>
      </c>
      <c r="E19" s="15">
        <f t="shared" si="0"/>
        <v>1</v>
      </c>
    </row>
    <row r="20" spans="1:5" ht="15" customHeight="1">
      <c r="A20" s="21"/>
      <c r="B20" s="13" t="s">
        <v>26</v>
      </c>
      <c r="C20" s="14">
        <v>0</v>
      </c>
      <c r="D20" s="14">
        <v>1</v>
      </c>
      <c r="E20" s="15">
        <f t="shared" si="0"/>
        <v>1</v>
      </c>
    </row>
    <row r="21" spans="1:5" ht="15" customHeight="1">
      <c r="A21" s="21"/>
      <c r="B21" s="13" t="s">
        <v>27</v>
      </c>
      <c r="C21" s="14">
        <v>1</v>
      </c>
      <c r="D21" s="14">
        <v>0</v>
      </c>
      <c r="E21" s="15">
        <f t="shared" si="0"/>
        <v>1</v>
      </c>
    </row>
    <row r="22" spans="1:5" ht="15" customHeight="1">
      <c r="A22" s="21"/>
      <c r="B22" s="13" t="s">
        <v>32</v>
      </c>
      <c r="C22" s="14">
        <v>4</v>
      </c>
      <c r="D22" s="14">
        <v>3</v>
      </c>
      <c r="E22" s="15">
        <f t="shared" si="0"/>
        <v>7</v>
      </c>
    </row>
    <row r="23" spans="1:5" ht="15" customHeight="1">
      <c r="A23" s="21"/>
      <c r="B23" s="13" t="s">
        <v>28</v>
      </c>
      <c r="C23" s="14">
        <v>1</v>
      </c>
      <c r="D23" s="14">
        <v>1</v>
      </c>
      <c r="E23" s="15">
        <f t="shared" si="0"/>
        <v>2</v>
      </c>
    </row>
    <row r="24" spans="1:5" ht="15" customHeight="1">
      <c r="A24" s="21"/>
      <c r="B24" s="13" t="s">
        <v>29</v>
      </c>
      <c r="C24" s="14">
        <v>2</v>
      </c>
      <c r="D24" s="14">
        <v>0</v>
      </c>
      <c r="E24" s="15">
        <f t="shared" si="0"/>
        <v>2</v>
      </c>
    </row>
    <row r="25" spans="1:5" ht="15" customHeight="1">
      <c r="A25" s="21"/>
      <c r="B25" s="13" t="s">
        <v>33</v>
      </c>
      <c r="C25" s="14">
        <v>8</v>
      </c>
      <c r="D25" s="14">
        <v>4</v>
      </c>
      <c r="E25" s="15">
        <f t="shared" si="0"/>
        <v>12</v>
      </c>
    </row>
    <row r="26" spans="1:5" ht="15" customHeight="1">
      <c r="A26" s="21"/>
      <c r="B26" s="13" t="s">
        <v>114</v>
      </c>
      <c r="C26" s="14">
        <v>2</v>
      </c>
      <c r="D26" s="14">
        <v>0</v>
      </c>
      <c r="E26" s="15">
        <f t="shared" si="0"/>
        <v>2</v>
      </c>
    </row>
    <row r="27" spans="1:5" s="2" customFormat="1" ht="15" customHeight="1">
      <c r="A27" s="25"/>
      <c r="B27" s="16" t="s">
        <v>4</v>
      </c>
      <c r="C27" s="15">
        <f>SUM(C7:C26)</f>
        <v>39</v>
      </c>
      <c r="D27" s="15">
        <f>SUM(D7:D26)</f>
        <v>29</v>
      </c>
      <c r="E27" s="15">
        <f>SUM(E7:E26)</f>
        <v>68</v>
      </c>
    </row>
    <row r="28" spans="1:5" ht="15" customHeight="1">
      <c r="A28" s="20" t="s">
        <v>6</v>
      </c>
      <c r="B28" s="13" t="s">
        <v>34</v>
      </c>
      <c r="C28" s="14">
        <v>1</v>
      </c>
      <c r="D28" s="14">
        <v>0</v>
      </c>
      <c r="E28" s="15">
        <f t="shared" si="0"/>
        <v>1</v>
      </c>
    </row>
    <row r="29" spans="1:5" ht="15" customHeight="1">
      <c r="A29" s="21"/>
      <c r="B29" s="13" t="s">
        <v>35</v>
      </c>
      <c r="C29" s="14">
        <v>3</v>
      </c>
      <c r="D29" s="14">
        <v>0</v>
      </c>
      <c r="E29" s="15">
        <f t="shared" si="0"/>
        <v>3</v>
      </c>
    </row>
    <row r="30" spans="1:5" ht="15" customHeight="1">
      <c r="A30" s="21"/>
      <c r="B30" s="13" t="s">
        <v>37</v>
      </c>
      <c r="C30" s="14">
        <v>1</v>
      </c>
      <c r="D30" s="14">
        <v>0</v>
      </c>
      <c r="E30" s="15">
        <f t="shared" si="0"/>
        <v>1</v>
      </c>
    </row>
    <row r="31" spans="1:5" ht="15" customHeight="1">
      <c r="A31" s="21"/>
      <c r="B31" s="13" t="s">
        <v>38</v>
      </c>
      <c r="C31" s="14">
        <v>1</v>
      </c>
      <c r="D31" s="14">
        <v>1</v>
      </c>
      <c r="E31" s="15">
        <f t="shared" si="0"/>
        <v>2</v>
      </c>
    </row>
    <row r="32" spans="1:5" ht="15" customHeight="1">
      <c r="A32" s="21"/>
      <c r="B32" s="13" t="s">
        <v>39</v>
      </c>
      <c r="C32" s="14">
        <v>8</v>
      </c>
      <c r="D32" s="14">
        <v>2</v>
      </c>
      <c r="E32" s="15">
        <f t="shared" si="0"/>
        <v>10</v>
      </c>
    </row>
    <row r="33" spans="1:5" ht="15" customHeight="1">
      <c r="A33" s="21"/>
      <c r="B33" s="13" t="s">
        <v>40</v>
      </c>
      <c r="C33" s="14">
        <v>12</v>
      </c>
      <c r="D33" s="14">
        <v>4</v>
      </c>
      <c r="E33" s="15">
        <f t="shared" si="0"/>
        <v>16</v>
      </c>
    </row>
    <row r="34" spans="1:5" ht="15" customHeight="1">
      <c r="A34" s="21"/>
      <c r="B34" s="13" t="s">
        <v>41</v>
      </c>
      <c r="C34" s="14">
        <v>2</v>
      </c>
      <c r="D34" s="14">
        <v>1</v>
      </c>
      <c r="E34" s="15">
        <f t="shared" si="0"/>
        <v>3</v>
      </c>
    </row>
    <row r="35" spans="1:5" ht="15" customHeight="1">
      <c r="A35" s="21"/>
      <c r="B35" s="13" t="s">
        <v>42</v>
      </c>
      <c r="C35" s="14">
        <v>2</v>
      </c>
      <c r="D35" s="14">
        <v>4</v>
      </c>
      <c r="E35" s="15">
        <f t="shared" si="0"/>
        <v>6</v>
      </c>
    </row>
    <row r="36" spans="1:5" ht="15" customHeight="1">
      <c r="A36" s="21"/>
      <c r="B36" s="13" t="s">
        <v>43</v>
      </c>
      <c r="C36" s="14">
        <v>1</v>
      </c>
      <c r="D36" s="14">
        <v>0</v>
      </c>
      <c r="E36" s="15">
        <f t="shared" si="0"/>
        <v>1</v>
      </c>
    </row>
    <row r="37" spans="1:5" ht="15" customHeight="1">
      <c r="A37" s="21"/>
      <c r="B37" s="13" t="s">
        <v>44</v>
      </c>
      <c r="C37" s="14">
        <v>1</v>
      </c>
      <c r="D37" s="14">
        <v>0</v>
      </c>
      <c r="E37" s="15">
        <f t="shared" si="0"/>
        <v>1</v>
      </c>
    </row>
    <row r="38" spans="1:5" ht="15" customHeight="1">
      <c r="A38" s="21"/>
      <c r="B38" s="13" t="s">
        <v>45</v>
      </c>
      <c r="C38" s="14">
        <v>0</v>
      </c>
      <c r="D38" s="14">
        <v>6</v>
      </c>
      <c r="E38" s="15">
        <f t="shared" si="0"/>
        <v>6</v>
      </c>
    </row>
    <row r="39" spans="1:5" ht="15" customHeight="1">
      <c r="A39" s="21"/>
      <c r="B39" s="13" t="s">
        <v>46</v>
      </c>
      <c r="C39" s="14">
        <v>8</v>
      </c>
      <c r="D39" s="14">
        <v>11</v>
      </c>
      <c r="E39" s="15">
        <f t="shared" si="0"/>
        <v>19</v>
      </c>
    </row>
    <row r="40" spans="1:5" ht="15" customHeight="1">
      <c r="A40" s="21"/>
      <c r="B40" s="13" t="s">
        <v>47</v>
      </c>
      <c r="C40" s="14">
        <v>7</v>
      </c>
      <c r="D40" s="14">
        <v>7</v>
      </c>
      <c r="E40" s="15">
        <f t="shared" si="0"/>
        <v>14</v>
      </c>
    </row>
    <row r="41" spans="1:5" ht="15" customHeight="1">
      <c r="A41" s="21"/>
      <c r="B41" s="13" t="s">
        <v>48</v>
      </c>
      <c r="C41" s="14">
        <v>3</v>
      </c>
      <c r="D41" s="14">
        <v>2</v>
      </c>
      <c r="E41" s="15">
        <f t="shared" si="0"/>
        <v>5</v>
      </c>
    </row>
    <row r="42" spans="1:5" ht="15" customHeight="1">
      <c r="A42" s="21"/>
      <c r="B42" s="13" t="s">
        <v>49</v>
      </c>
      <c r="C42" s="14">
        <v>1</v>
      </c>
      <c r="D42" s="14">
        <v>0</v>
      </c>
      <c r="E42" s="15">
        <f t="shared" si="0"/>
        <v>1</v>
      </c>
    </row>
    <row r="43" spans="1:5" ht="15" customHeight="1">
      <c r="A43" s="21"/>
      <c r="B43" s="13" t="s">
        <v>50</v>
      </c>
      <c r="C43" s="14">
        <v>1</v>
      </c>
      <c r="D43" s="14">
        <v>0</v>
      </c>
      <c r="E43" s="15">
        <f t="shared" si="0"/>
        <v>1</v>
      </c>
    </row>
    <row r="44" spans="1:5" ht="15" customHeight="1">
      <c r="A44" s="21"/>
      <c r="B44" s="13" t="s">
        <v>51</v>
      </c>
      <c r="C44" s="14">
        <v>4</v>
      </c>
      <c r="D44" s="14">
        <v>12</v>
      </c>
      <c r="E44" s="15">
        <f t="shared" si="0"/>
        <v>16</v>
      </c>
    </row>
    <row r="45" spans="1:5" ht="15" customHeight="1">
      <c r="A45" s="21"/>
      <c r="B45" s="13" t="s">
        <v>90</v>
      </c>
      <c r="C45" s="14">
        <v>5</v>
      </c>
      <c r="D45" s="14">
        <v>4</v>
      </c>
      <c r="E45" s="15">
        <f t="shared" si="0"/>
        <v>9</v>
      </c>
    </row>
    <row r="46" spans="1:5" ht="15" customHeight="1">
      <c r="A46" s="21"/>
      <c r="B46" s="13" t="s">
        <v>52</v>
      </c>
      <c r="C46" s="14">
        <v>1</v>
      </c>
      <c r="D46" s="14">
        <v>1</v>
      </c>
      <c r="E46" s="15">
        <f t="shared" si="0"/>
        <v>2</v>
      </c>
    </row>
    <row r="47" spans="1:5" ht="15" customHeight="1">
      <c r="A47" s="21"/>
      <c r="B47" s="13" t="s">
        <v>53</v>
      </c>
      <c r="C47" s="14">
        <v>1</v>
      </c>
      <c r="D47" s="14">
        <v>0</v>
      </c>
      <c r="E47" s="15">
        <f t="shared" si="0"/>
        <v>1</v>
      </c>
    </row>
    <row r="48" spans="1:5" ht="15" customHeight="1">
      <c r="A48" s="21"/>
      <c r="B48" s="13" t="s">
        <v>54</v>
      </c>
      <c r="C48" s="14">
        <v>0</v>
      </c>
      <c r="D48" s="14">
        <v>3</v>
      </c>
      <c r="E48" s="15">
        <f t="shared" si="0"/>
        <v>3</v>
      </c>
    </row>
    <row r="49" spans="1:5" ht="15" customHeight="1">
      <c r="A49" s="21"/>
      <c r="B49" s="13" t="s">
        <v>95</v>
      </c>
      <c r="C49" s="14">
        <v>10</v>
      </c>
      <c r="D49" s="14">
        <v>3</v>
      </c>
      <c r="E49" s="15">
        <f t="shared" si="0"/>
        <v>13</v>
      </c>
    </row>
    <row r="50" spans="1:5" ht="15" customHeight="1">
      <c r="A50" s="21"/>
      <c r="B50" s="13" t="s">
        <v>55</v>
      </c>
      <c r="C50" s="14">
        <v>7</v>
      </c>
      <c r="D50" s="14">
        <v>7</v>
      </c>
      <c r="E50" s="15">
        <f t="shared" si="0"/>
        <v>14</v>
      </c>
    </row>
    <row r="51" spans="1:5" ht="15" customHeight="1">
      <c r="A51" s="21"/>
      <c r="B51" s="13" t="s">
        <v>56</v>
      </c>
      <c r="C51" s="14">
        <v>1</v>
      </c>
      <c r="D51" s="14">
        <v>6</v>
      </c>
      <c r="E51" s="15">
        <f t="shared" si="0"/>
        <v>7</v>
      </c>
    </row>
    <row r="52" spans="1:5" ht="15" customHeight="1">
      <c r="A52" s="21"/>
      <c r="B52" s="13" t="s">
        <v>11</v>
      </c>
      <c r="C52" s="14">
        <v>6</v>
      </c>
      <c r="D52" s="14">
        <v>0</v>
      </c>
      <c r="E52" s="15">
        <f t="shared" si="0"/>
        <v>6</v>
      </c>
    </row>
    <row r="53" spans="1:5" ht="15" customHeight="1">
      <c r="A53" s="25"/>
      <c r="B53" s="16" t="s">
        <v>4</v>
      </c>
      <c r="C53" s="15">
        <f>SUM(C28:C52)</f>
        <v>87</v>
      </c>
      <c r="D53" s="15">
        <f>SUM(D28:D52)</f>
        <v>74</v>
      </c>
      <c r="E53" s="15">
        <f>SUM(E28:E52)</f>
        <v>161</v>
      </c>
    </row>
    <row r="54" spans="1:5" ht="15" customHeight="1">
      <c r="A54" s="20" t="s">
        <v>7</v>
      </c>
      <c r="B54" s="13" t="s">
        <v>57</v>
      </c>
      <c r="C54" s="14">
        <v>1</v>
      </c>
      <c r="D54" s="14">
        <v>5</v>
      </c>
      <c r="E54" s="15">
        <f t="shared" si="0"/>
        <v>6</v>
      </c>
    </row>
    <row r="55" spans="1:5" ht="15" customHeight="1">
      <c r="A55" s="21"/>
      <c r="B55" s="13" t="s">
        <v>12</v>
      </c>
      <c r="C55" s="14">
        <v>1</v>
      </c>
      <c r="D55" s="14">
        <v>1</v>
      </c>
      <c r="E55" s="15">
        <f>SUM(C55:D55)</f>
        <v>2</v>
      </c>
    </row>
    <row r="56" spans="1:5" ht="15" customHeight="1">
      <c r="A56" s="21"/>
      <c r="B56" s="13" t="s">
        <v>58</v>
      </c>
      <c r="C56" s="14">
        <v>4</v>
      </c>
      <c r="D56" s="14">
        <v>6</v>
      </c>
      <c r="E56" s="15">
        <f t="shared" si="0"/>
        <v>10</v>
      </c>
    </row>
    <row r="57" spans="1:5" ht="15" customHeight="1">
      <c r="A57" s="21"/>
      <c r="B57" s="13" t="s">
        <v>59</v>
      </c>
      <c r="C57" s="14">
        <v>3</v>
      </c>
      <c r="D57" s="14">
        <v>3</v>
      </c>
      <c r="E57" s="15">
        <f t="shared" si="0"/>
        <v>6</v>
      </c>
    </row>
    <row r="58" spans="1:5" ht="15" customHeight="1">
      <c r="A58" s="21"/>
      <c r="B58" s="13" t="s">
        <v>60</v>
      </c>
      <c r="C58" s="14">
        <v>1</v>
      </c>
      <c r="D58" s="14">
        <v>0</v>
      </c>
      <c r="E58" s="15">
        <f t="shared" si="0"/>
        <v>1</v>
      </c>
    </row>
    <row r="59" spans="1:5" ht="15" customHeight="1">
      <c r="A59" s="21"/>
      <c r="B59" s="13" t="s">
        <v>84</v>
      </c>
      <c r="C59" s="14">
        <v>2</v>
      </c>
      <c r="D59" s="14">
        <v>0</v>
      </c>
      <c r="E59" s="15">
        <f t="shared" si="0"/>
        <v>2</v>
      </c>
    </row>
    <row r="60" spans="1:5" ht="15" customHeight="1">
      <c r="A60" s="21"/>
      <c r="B60" s="13" t="s">
        <v>61</v>
      </c>
      <c r="C60" s="14">
        <v>1</v>
      </c>
      <c r="D60" s="14">
        <v>0</v>
      </c>
      <c r="E60" s="15">
        <f t="shared" si="0"/>
        <v>1</v>
      </c>
    </row>
    <row r="61" spans="1:5" ht="15" customHeight="1">
      <c r="A61" s="21"/>
      <c r="B61" s="13" t="s">
        <v>85</v>
      </c>
      <c r="C61" s="14">
        <v>0</v>
      </c>
      <c r="D61" s="14">
        <v>1</v>
      </c>
      <c r="E61" s="15">
        <f t="shared" si="0"/>
        <v>1</v>
      </c>
    </row>
    <row r="62" spans="1:5" ht="15" customHeight="1">
      <c r="A62" s="21"/>
      <c r="B62" s="13" t="s">
        <v>62</v>
      </c>
      <c r="C62" s="14">
        <v>3</v>
      </c>
      <c r="D62" s="14">
        <v>3</v>
      </c>
      <c r="E62" s="15">
        <f t="shared" si="0"/>
        <v>6</v>
      </c>
    </row>
    <row r="63" spans="1:5" ht="15" customHeight="1">
      <c r="A63" s="21"/>
      <c r="B63" s="13" t="s">
        <v>63</v>
      </c>
      <c r="C63" s="14">
        <v>2</v>
      </c>
      <c r="D63" s="14">
        <v>0</v>
      </c>
      <c r="E63" s="15">
        <f t="shared" si="0"/>
        <v>2</v>
      </c>
    </row>
    <row r="64" spans="1:5" ht="15" customHeight="1">
      <c r="A64" s="21"/>
      <c r="B64" s="13" t="s">
        <v>64</v>
      </c>
      <c r="C64" s="14">
        <v>2</v>
      </c>
      <c r="D64" s="14">
        <v>0</v>
      </c>
      <c r="E64" s="15">
        <f t="shared" si="0"/>
        <v>2</v>
      </c>
    </row>
    <row r="65" spans="1:5" ht="15" customHeight="1">
      <c r="A65" s="21"/>
      <c r="B65" s="13" t="s">
        <v>65</v>
      </c>
      <c r="C65" s="14">
        <v>4</v>
      </c>
      <c r="D65" s="14">
        <v>3</v>
      </c>
      <c r="E65" s="15">
        <f t="shared" si="0"/>
        <v>7</v>
      </c>
    </row>
    <row r="66" spans="1:5" ht="15" customHeight="1">
      <c r="A66" s="21"/>
      <c r="B66" s="13" t="s">
        <v>66</v>
      </c>
      <c r="C66" s="14">
        <v>0</v>
      </c>
      <c r="D66" s="14">
        <v>1</v>
      </c>
      <c r="E66" s="15">
        <f t="shared" si="0"/>
        <v>1</v>
      </c>
    </row>
    <row r="67" spans="1:5" ht="15" customHeight="1">
      <c r="A67" s="21"/>
      <c r="B67" s="13" t="s">
        <v>67</v>
      </c>
      <c r="C67" s="14">
        <v>1</v>
      </c>
      <c r="D67" s="14">
        <v>0</v>
      </c>
      <c r="E67" s="15">
        <f t="shared" si="0"/>
        <v>1</v>
      </c>
    </row>
    <row r="68" spans="1:5" ht="15" customHeight="1">
      <c r="A68" s="21"/>
      <c r="B68" s="13" t="s">
        <v>68</v>
      </c>
      <c r="C68" s="14">
        <v>0</v>
      </c>
      <c r="D68" s="14">
        <v>1</v>
      </c>
      <c r="E68" s="15">
        <f t="shared" si="0"/>
        <v>1</v>
      </c>
    </row>
    <row r="69" spans="1:5" ht="15" customHeight="1">
      <c r="A69" s="21"/>
      <c r="B69" s="13" t="s">
        <v>69</v>
      </c>
      <c r="C69" s="14">
        <v>2</v>
      </c>
      <c r="D69" s="14">
        <v>1</v>
      </c>
      <c r="E69" s="15">
        <f t="shared" si="0"/>
        <v>3</v>
      </c>
    </row>
    <row r="70" spans="1:5" ht="15" customHeight="1">
      <c r="A70" s="21"/>
      <c r="B70" s="13" t="s">
        <v>13</v>
      </c>
      <c r="C70" s="14">
        <v>2</v>
      </c>
      <c r="D70" s="14">
        <v>2</v>
      </c>
      <c r="E70" s="15">
        <f t="shared" si="0"/>
        <v>4</v>
      </c>
    </row>
    <row r="71" spans="1:5" ht="15" customHeight="1">
      <c r="A71" s="21"/>
      <c r="B71" s="13" t="s">
        <v>70</v>
      </c>
      <c r="C71" s="14">
        <v>1</v>
      </c>
      <c r="D71" s="14">
        <v>4</v>
      </c>
      <c r="E71" s="15">
        <f t="shared" si="0"/>
        <v>5</v>
      </c>
    </row>
    <row r="72" spans="1:5" ht="15" customHeight="1">
      <c r="A72" s="21"/>
      <c r="B72" s="13" t="s">
        <v>71</v>
      </c>
      <c r="C72" s="14">
        <v>0</v>
      </c>
      <c r="D72" s="14">
        <v>1</v>
      </c>
      <c r="E72" s="15">
        <f aca="true" t="shared" si="1" ref="E72:E77">SUM(C72:D72)</f>
        <v>1</v>
      </c>
    </row>
    <row r="73" spans="1:5" ht="15" customHeight="1">
      <c r="A73" s="21"/>
      <c r="B73" s="13" t="s">
        <v>72</v>
      </c>
      <c r="C73" s="14">
        <v>3</v>
      </c>
      <c r="D73" s="14">
        <v>2</v>
      </c>
      <c r="E73" s="15">
        <f t="shared" si="1"/>
        <v>5</v>
      </c>
    </row>
    <row r="74" spans="1:5" ht="15" customHeight="1">
      <c r="A74" s="21"/>
      <c r="B74" s="13" t="s">
        <v>73</v>
      </c>
      <c r="C74" s="14">
        <v>1</v>
      </c>
      <c r="D74" s="14">
        <v>0</v>
      </c>
      <c r="E74" s="15">
        <f t="shared" si="1"/>
        <v>1</v>
      </c>
    </row>
    <row r="75" spans="1:5" ht="15" customHeight="1">
      <c r="A75" s="21"/>
      <c r="B75" s="13" t="s">
        <v>74</v>
      </c>
      <c r="C75" s="14">
        <v>0</v>
      </c>
      <c r="D75" s="14">
        <v>1</v>
      </c>
      <c r="E75" s="15">
        <f t="shared" si="1"/>
        <v>1</v>
      </c>
    </row>
    <row r="76" spans="1:5" ht="15" customHeight="1">
      <c r="A76" s="21"/>
      <c r="B76" s="13" t="s">
        <v>75</v>
      </c>
      <c r="C76" s="14">
        <v>0</v>
      </c>
      <c r="D76" s="14">
        <v>1</v>
      </c>
      <c r="E76" s="15">
        <f t="shared" si="1"/>
        <v>1</v>
      </c>
    </row>
    <row r="77" spans="1:5" ht="15" customHeight="1">
      <c r="A77" s="21"/>
      <c r="B77" s="13" t="s">
        <v>76</v>
      </c>
      <c r="C77" s="14">
        <v>0</v>
      </c>
      <c r="D77" s="14">
        <v>3</v>
      </c>
      <c r="E77" s="15">
        <f t="shared" si="1"/>
        <v>3</v>
      </c>
    </row>
    <row r="78" spans="1:5" ht="15" customHeight="1">
      <c r="A78" s="21"/>
      <c r="B78" s="13" t="s">
        <v>86</v>
      </c>
      <c r="C78" s="14">
        <v>1</v>
      </c>
      <c r="D78" s="14">
        <v>3</v>
      </c>
      <c r="E78" s="15">
        <f aca="true" t="shared" si="2" ref="E78:E98">SUM(C78:D78)</f>
        <v>4</v>
      </c>
    </row>
    <row r="79" spans="1:5" ht="15" customHeight="1">
      <c r="A79" s="21"/>
      <c r="B79" s="13" t="s">
        <v>14</v>
      </c>
      <c r="C79" s="14">
        <v>1</v>
      </c>
      <c r="D79" s="14">
        <v>0</v>
      </c>
      <c r="E79" s="15">
        <f t="shared" si="2"/>
        <v>1</v>
      </c>
    </row>
    <row r="80" spans="1:5" ht="15" customHeight="1">
      <c r="A80" s="21"/>
      <c r="B80" s="13" t="s">
        <v>77</v>
      </c>
      <c r="C80" s="14">
        <v>3</v>
      </c>
      <c r="D80" s="14">
        <v>0</v>
      </c>
      <c r="E80" s="15">
        <f t="shared" si="2"/>
        <v>3</v>
      </c>
    </row>
    <row r="81" spans="1:5" ht="15" customHeight="1">
      <c r="A81" s="21"/>
      <c r="B81" s="13" t="s">
        <v>15</v>
      </c>
      <c r="C81" s="14">
        <v>1</v>
      </c>
      <c r="D81" s="14">
        <v>1</v>
      </c>
      <c r="E81" s="15">
        <f t="shared" si="2"/>
        <v>2</v>
      </c>
    </row>
    <row r="82" spans="1:5" ht="15" customHeight="1">
      <c r="A82" s="21"/>
      <c r="B82" s="13" t="s">
        <v>78</v>
      </c>
      <c r="C82" s="14">
        <v>9</v>
      </c>
      <c r="D82" s="14">
        <v>7</v>
      </c>
      <c r="E82" s="15">
        <f t="shared" si="2"/>
        <v>16</v>
      </c>
    </row>
    <row r="83" spans="1:5" ht="15" customHeight="1">
      <c r="A83" s="21"/>
      <c r="B83" s="13" t="s">
        <v>79</v>
      </c>
      <c r="C83" s="14">
        <v>4</v>
      </c>
      <c r="D83" s="14">
        <v>0</v>
      </c>
      <c r="E83" s="15">
        <f t="shared" si="2"/>
        <v>4</v>
      </c>
    </row>
    <row r="84" spans="1:5" ht="15" customHeight="1">
      <c r="A84" s="21"/>
      <c r="B84" s="13" t="s">
        <v>80</v>
      </c>
      <c r="C84" s="14">
        <v>3</v>
      </c>
      <c r="D84" s="14">
        <v>0</v>
      </c>
      <c r="E84" s="15">
        <f t="shared" si="2"/>
        <v>3</v>
      </c>
    </row>
    <row r="85" spans="1:5" ht="15" customHeight="1">
      <c r="A85" s="21"/>
      <c r="B85" s="13" t="s">
        <v>81</v>
      </c>
      <c r="C85" s="14">
        <v>0</v>
      </c>
      <c r="D85" s="14">
        <v>1</v>
      </c>
      <c r="E85" s="15">
        <f t="shared" si="2"/>
        <v>1</v>
      </c>
    </row>
    <row r="86" spans="1:5" ht="15" customHeight="1">
      <c r="A86" s="21"/>
      <c r="B86" s="13" t="s">
        <v>82</v>
      </c>
      <c r="C86" s="14">
        <v>6</v>
      </c>
      <c r="D86" s="14">
        <v>5</v>
      </c>
      <c r="E86" s="15">
        <f t="shared" si="2"/>
        <v>11</v>
      </c>
    </row>
    <row r="87" spans="1:5" ht="15" customHeight="1">
      <c r="A87" s="21"/>
      <c r="B87" s="13" t="s">
        <v>83</v>
      </c>
      <c r="C87" s="14">
        <v>2</v>
      </c>
      <c r="D87" s="14">
        <v>5</v>
      </c>
      <c r="E87" s="15">
        <f t="shared" si="2"/>
        <v>7</v>
      </c>
    </row>
    <row r="88" spans="1:5" ht="15" customHeight="1">
      <c r="A88" s="25"/>
      <c r="B88" s="16" t="s">
        <v>4</v>
      </c>
      <c r="C88" s="15">
        <f>SUM(C54:C87)</f>
        <v>64</v>
      </c>
      <c r="D88" s="15">
        <f>SUM(D54:D87)</f>
        <v>61</v>
      </c>
      <c r="E88" s="15">
        <f>SUM(E54:E87)</f>
        <v>125</v>
      </c>
    </row>
    <row r="89" spans="1:5" ht="15" customHeight="1">
      <c r="A89" s="20" t="s">
        <v>8</v>
      </c>
      <c r="B89" s="13" t="s">
        <v>36</v>
      </c>
      <c r="C89" s="14">
        <v>1</v>
      </c>
      <c r="D89" s="14">
        <v>1</v>
      </c>
      <c r="E89" s="15">
        <f t="shared" si="2"/>
        <v>2</v>
      </c>
    </row>
    <row r="90" spans="1:5" ht="15" customHeight="1">
      <c r="A90" s="21"/>
      <c r="B90" s="13" t="s">
        <v>87</v>
      </c>
      <c r="C90" s="14">
        <v>2</v>
      </c>
      <c r="D90" s="14">
        <v>0</v>
      </c>
      <c r="E90" s="15">
        <f t="shared" si="2"/>
        <v>2</v>
      </c>
    </row>
    <row r="91" spans="1:5" ht="15" customHeight="1">
      <c r="A91" s="21"/>
      <c r="B91" s="13" t="s">
        <v>88</v>
      </c>
      <c r="C91" s="14">
        <v>11</v>
      </c>
      <c r="D91" s="14">
        <v>9</v>
      </c>
      <c r="E91" s="15">
        <f t="shared" si="2"/>
        <v>20</v>
      </c>
    </row>
    <row r="92" spans="1:5" ht="15" customHeight="1">
      <c r="A92" s="21"/>
      <c r="B92" s="13" t="s">
        <v>89</v>
      </c>
      <c r="C92" s="14">
        <v>2</v>
      </c>
      <c r="D92" s="14">
        <v>1</v>
      </c>
      <c r="E92" s="15">
        <f t="shared" si="2"/>
        <v>3</v>
      </c>
    </row>
    <row r="93" spans="1:5" ht="15" customHeight="1">
      <c r="A93" s="21"/>
      <c r="B93" s="13" t="s">
        <v>91</v>
      </c>
      <c r="C93" s="14">
        <v>5</v>
      </c>
      <c r="D93" s="14">
        <v>1</v>
      </c>
      <c r="E93" s="15">
        <f t="shared" si="2"/>
        <v>6</v>
      </c>
    </row>
    <row r="94" spans="1:5" ht="15" customHeight="1">
      <c r="A94" s="21"/>
      <c r="B94" s="13" t="s">
        <v>92</v>
      </c>
      <c r="C94" s="14">
        <v>7</v>
      </c>
      <c r="D94" s="14">
        <v>2</v>
      </c>
      <c r="E94" s="15">
        <f t="shared" si="2"/>
        <v>9</v>
      </c>
    </row>
    <row r="95" spans="1:5" ht="15" customHeight="1">
      <c r="A95" s="21"/>
      <c r="B95" s="13" t="s">
        <v>93</v>
      </c>
      <c r="C95" s="14">
        <v>20</v>
      </c>
      <c r="D95" s="14">
        <v>14</v>
      </c>
      <c r="E95" s="15">
        <f t="shared" si="2"/>
        <v>34</v>
      </c>
    </row>
    <row r="96" spans="1:5" ht="15" customHeight="1">
      <c r="A96" s="21"/>
      <c r="B96" s="13" t="s">
        <v>94</v>
      </c>
      <c r="C96" s="14">
        <v>0</v>
      </c>
      <c r="D96" s="14">
        <v>1</v>
      </c>
      <c r="E96" s="15">
        <f t="shared" si="2"/>
        <v>1</v>
      </c>
    </row>
    <row r="97" spans="1:5" ht="15" customHeight="1">
      <c r="A97" s="21"/>
      <c r="B97" s="13" t="s">
        <v>96</v>
      </c>
      <c r="C97" s="14">
        <v>1</v>
      </c>
      <c r="D97" s="14">
        <v>1</v>
      </c>
      <c r="E97" s="15">
        <f t="shared" si="2"/>
        <v>2</v>
      </c>
    </row>
    <row r="98" spans="1:5" ht="15" customHeight="1">
      <c r="A98" s="21"/>
      <c r="B98" s="13" t="s">
        <v>97</v>
      </c>
      <c r="C98" s="14">
        <v>12</v>
      </c>
      <c r="D98" s="14">
        <v>5</v>
      </c>
      <c r="E98" s="15">
        <f t="shared" si="2"/>
        <v>17</v>
      </c>
    </row>
    <row r="99" spans="1:5" ht="15" customHeight="1">
      <c r="A99" s="21"/>
      <c r="B99" s="13" t="s">
        <v>98</v>
      </c>
      <c r="C99" s="14">
        <v>1</v>
      </c>
      <c r="D99" s="14">
        <v>1</v>
      </c>
      <c r="E99" s="15">
        <f>SUM(C99:D99)</f>
        <v>2</v>
      </c>
    </row>
    <row r="100" spans="1:5" ht="15" customHeight="1">
      <c r="A100" s="21"/>
      <c r="B100" s="13" t="s">
        <v>99</v>
      </c>
      <c r="C100" s="14">
        <v>1</v>
      </c>
      <c r="D100" s="14">
        <v>4</v>
      </c>
      <c r="E100" s="15">
        <f aca="true" t="shared" si="3" ref="E100:E111">SUM(C100:D100)</f>
        <v>5</v>
      </c>
    </row>
    <row r="101" spans="1:5" ht="15" customHeight="1">
      <c r="A101" s="21"/>
      <c r="B101" s="13" t="s">
        <v>100</v>
      </c>
      <c r="C101" s="14">
        <v>6</v>
      </c>
      <c r="D101" s="14">
        <v>5</v>
      </c>
      <c r="E101" s="15">
        <f t="shared" si="3"/>
        <v>11</v>
      </c>
    </row>
    <row r="102" spans="1:5" ht="15" customHeight="1">
      <c r="A102" s="21"/>
      <c r="B102" s="13" t="s">
        <v>101</v>
      </c>
      <c r="C102" s="14">
        <v>4</v>
      </c>
      <c r="D102" s="14">
        <v>0</v>
      </c>
      <c r="E102" s="15">
        <f t="shared" si="3"/>
        <v>4</v>
      </c>
    </row>
    <row r="103" spans="1:5" ht="15" customHeight="1">
      <c r="A103" s="21"/>
      <c r="B103" s="13" t="s">
        <v>102</v>
      </c>
      <c r="C103" s="14">
        <v>2</v>
      </c>
      <c r="D103" s="14">
        <v>0</v>
      </c>
      <c r="E103" s="15">
        <f t="shared" si="3"/>
        <v>2</v>
      </c>
    </row>
    <row r="104" spans="1:5" ht="15" customHeight="1">
      <c r="A104" s="21"/>
      <c r="B104" s="13" t="s">
        <v>103</v>
      </c>
      <c r="C104" s="14">
        <v>1</v>
      </c>
      <c r="D104" s="14">
        <v>0</v>
      </c>
      <c r="E104" s="15">
        <f t="shared" si="3"/>
        <v>1</v>
      </c>
    </row>
    <row r="105" spans="1:5" ht="15" customHeight="1">
      <c r="A105" s="21"/>
      <c r="B105" s="13" t="s">
        <v>104</v>
      </c>
      <c r="C105" s="14">
        <v>4</v>
      </c>
      <c r="D105" s="14">
        <v>1</v>
      </c>
      <c r="E105" s="15">
        <f t="shared" si="3"/>
        <v>5</v>
      </c>
    </row>
    <row r="106" spans="1:5" ht="15" customHeight="1">
      <c r="A106" s="21"/>
      <c r="B106" s="13" t="s">
        <v>105</v>
      </c>
      <c r="C106" s="14">
        <v>6</v>
      </c>
      <c r="D106" s="14">
        <v>4</v>
      </c>
      <c r="E106" s="15">
        <f t="shared" si="3"/>
        <v>10</v>
      </c>
    </row>
    <row r="107" spans="1:5" ht="15" customHeight="1">
      <c r="A107" s="21"/>
      <c r="B107" s="13" t="s">
        <v>106</v>
      </c>
      <c r="C107" s="14">
        <v>1</v>
      </c>
      <c r="D107" s="14">
        <v>0</v>
      </c>
      <c r="E107" s="15">
        <f t="shared" si="3"/>
        <v>1</v>
      </c>
    </row>
    <row r="108" spans="1:5" ht="15" customHeight="1">
      <c r="A108" s="21"/>
      <c r="B108" s="16" t="s">
        <v>4</v>
      </c>
      <c r="C108" s="15">
        <f>SUM(C89:C107)</f>
        <v>87</v>
      </c>
      <c r="D108" s="15">
        <f>SUM(D89:D107)</f>
        <v>50</v>
      </c>
      <c r="E108" s="15">
        <f>SUM(E89:E107)</f>
        <v>137</v>
      </c>
    </row>
    <row r="109" spans="1:5" ht="15" customHeight="1">
      <c r="A109" s="20" t="s">
        <v>9</v>
      </c>
      <c r="B109" s="13" t="s">
        <v>110</v>
      </c>
      <c r="C109" s="14">
        <v>0</v>
      </c>
      <c r="D109" s="14">
        <v>6</v>
      </c>
      <c r="E109" s="15">
        <f t="shared" si="3"/>
        <v>6</v>
      </c>
    </row>
    <row r="110" spans="1:5" ht="15" customHeight="1">
      <c r="A110" s="21"/>
      <c r="B110" s="13" t="s">
        <v>109</v>
      </c>
      <c r="C110" s="14">
        <v>2</v>
      </c>
      <c r="D110" s="14">
        <v>5</v>
      </c>
      <c r="E110" s="15">
        <f t="shared" si="3"/>
        <v>7</v>
      </c>
    </row>
    <row r="111" spans="1:5" ht="15" customHeight="1">
      <c r="A111" s="21"/>
      <c r="B111" s="13" t="s">
        <v>107</v>
      </c>
      <c r="C111" s="14">
        <v>1</v>
      </c>
      <c r="D111" s="14">
        <v>12</v>
      </c>
      <c r="E111" s="15">
        <f t="shared" si="3"/>
        <v>13</v>
      </c>
    </row>
    <row r="112" spans="1:5" ht="15" customHeight="1">
      <c r="A112" s="21"/>
      <c r="B112" s="13" t="s">
        <v>108</v>
      </c>
      <c r="C112" s="14">
        <v>0</v>
      </c>
      <c r="D112" s="14">
        <v>2</v>
      </c>
      <c r="E112" s="15">
        <f>SUM(C112:D112)</f>
        <v>2</v>
      </c>
    </row>
    <row r="113" spans="1:5" ht="15" customHeight="1">
      <c r="A113" s="21"/>
      <c r="B113" s="13" t="s">
        <v>111</v>
      </c>
      <c r="C113" s="14">
        <v>0</v>
      </c>
      <c r="D113" s="14">
        <v>3</v>
      </c>
      <c r="E113" s="15">
        <f>SUM(C113:D113)</f>
        <v>3</v>
      </c>
    </row>
    <row r="114" spans="1:5" ht="15" customHeight="1">
      <c r="A114" s="21"/>
      <c r="B114" s="16" t="s">
        <v>4</v>
      </c>
      <c r="C114" s="15">
        <f>SUM(C109:C113)</f>
        <v>3</v>
      </c>
      <c r="D114" s="15">
        <f>SUM(D109:D113)</f>
        <v>28</v>
      </c>
      <c r="E114" s="15">
        <f>SUM(E109:E113)</f>
        <v>31</v>
      </c>
    </row>
    <row r="115" spans="1:5" ht="18.75" customHeight="1">
      <c r="A115" s="16" t="s">
        <v>4</v>
      </c>
      <c r="B115" s="16"/>
      <c r="C115" s="17">
        <f>SUM(C27+C53+C88+C108+C114)</f>
        <v>280</v>
      </c>
      <c r="D115" s="17">
        <f>SUM(D27+D53+D88+D108+D114)</f>
        <v>242</v>
      </c>
      <c r="E115" s="17">
        <f>SUM(E27+E53+E88+E108+E114)</f>
        <v>522</v>
      </c>
    </row>
    <row r="116" spans="2:5" s="7" customFormat="1" ht="15" customHeight="1">
      <c r="B116" s="18"/>
      <c r="C116" s="18"/>
      <c r="D116" s="19"/>
      <c r="E116" s="19"/>
    </row>
    <row r="117" spans="1:4" s="7" customFormat="1" ht="15" customHeight="1">
      <c r="A117" s="22" t="s">
        <v>116</v>
      </c>
      <c r="B117" s="22"/>
      <c r="C117" s="22"/>
      <c r="D117" s="22"/>
    </row>
  </sheetData>
  <sheetProtection/>
  <mergeCells count="11">
    <mergeCell ref="B5:B6"/>
    <mergeCell ref="A109:A114"/>
    <mergeCell ref="A117:D117"/>
    <mergeCell ref="A3:E3"/>
    <mergeCell ref="A4:B4"/>
    <mergeCell ref="A7:A27"/>
    <mergeCell ref="A28:A53"/>
    <mergeCell ref="A54:A88"/>
    <mergeCell ref="A89:A108"/>
    <mergeCell ref="C5:E5"/>
    <mergeCell ref="A5:A6"/>
  </mergeCells>
  <printOptions/>
  <pageMargins left="0.5" right="0.5" top="0.5" bottom="0.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Tomeu Criach Vila</dc:creator>
  <cp:keywords/>
  <dc:description/>
  <cp:lastModifiedBy>Usuario de Windows</cp:lastModifiedBy>
  <dcterms:created xsi:type="dcterms:W3CDTF">2012-04-12T13:18:48Z</dcterms:created>
  <dcterms:modified xsi:type="dcterms:W3CDTF">2021-04-28T13:29:59Z</dcterms:modified>
  <cp:category/>
  <cp:version/>
  <cp:contentType/>
  <cp:contentStatus/>
</cp:coreProperties>
</file>