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2/Dades/Transparència/"/>
    </mc:Choice>
  </mc:AlternateContent>
  <xr:revisionPtr revIDLastSave="66" documentId="8_{F23D4843-FC03-46E4-B4FD-507B646B50BE}" xr6:coauthVersionLast="47" xr6:coauthVersionMax="47" xr10:uidLastSave="{FD0C8C3D-247A-45E4-B566-BF1C941F460F}"/>
  <bookViews>
    <workbookView xWindow="28680" yWindow="3015" windowWidth="29040" windowHeight="16440" xr2:uid="{33EAD169-A0FF-42B1-B20C-D87BEB9A0E12}"/>
  </bookViews>
  <sheets>
    <sheet name="Despeses de personal" sheetId="1" r:id="rId1"/>
  </sheets>
  <definedNames>
    <definedName name="_xlnm.Print_Area" localSheetId="0">'Despeses de personal'!$D$3:$I$28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6" i="1" s="1"/>
  <c r="H19" i="1"/>
  <c r="G19" i="1"/>
  <c r="G22" i="1" s="1"/>
  <c r="G26" i="1" s="1"/>
  <c r="F19" i="1"/>
  <c r="F22" i="1" s="1"/>
  <c r="F26" i="1" s="1"/>
  <c r="E19" i="1"/>
  <c r="E22" i="1" s="1"/>
  <c r="E26" i="1" s="1"/>
  <c r="I19" i="1" l="1"/>
  <c r="I22" i="1" s="1"/>
  <c r="I26" i="1" s="1"/>
</calcChain>
</file>

<file path=xl/sharedStrings.xml><?xml version="1.0" encoding="utf-8"?>
<sst xmlns="http://schemas.openxmlformats.org/spreadsheetml/2006/main" count="9" uniqueCount="9">
  <si>
    <t>Evolució de la Despesa de personal</t>
  </si>
  <si>
    <t>(en euros)</t>
  </si>
  <si>
    <t>Despeses de personal (genèric)</t>
  </si>
  <si>
    <t>Despeses de personal d'activitats de recerca i altres activitats (específic)</t>
  </si>
  <si>
    <t>Total Cap.1 Despeses de personal</t>
  </si>
  <si>
    <t>Despeses de personal de recerca (Art.64)</t>
  </si>
  <si>
    <t>Total Despeses de personal</t>
  </si>
  <si>
    <t>Total Despesa de l'exercici</t>
  </si>
  <si>
    <t xml:space="preserve">Percentatge de la despesa de personal sobre la despesa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</si>
</sst>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808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8080"/>
      </top>
      <bottom style="thick">
        <color rgb="FF00808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0" xfId="0" applyFont="1" applyFill="1"/>
    <xf numFmtId="2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4" fontId="0" fillId="2" borderId="0" xfId="0" applyNumberFormat="1" applyFill="1"/>
    <xf numFmtId="0" fontId="3" fillId="2" borderId="1" xfId="0" applyFont="1" applyFill="1" applyBorder="1"/>
    <xf numFmtId="0" fontId="3" fillId="2" borderId="0" xfId="0" applyFont="1" applyFill="1"/>
    <xf numFmtId="4" fontId="3" fillId="2" borderId="1" xfId="0" applyNumberFormat="1" applyFont="1" applyFill="1" applyBorder="1"/>
    <xf numFmtId="0" fontId="5" fillId="2" borderId="1" xfId="0" applyFont="1" applyFill="1" applyBorder="1"/>
    <xf numFmtId="4" fontId="6" fillId="2" borderId="0" xfId="0" applyNumberFormat="1" applyFont="1" applyFill="1"/>
    <xf numFmtId="4" fontId="5" fillId="2" borderId="1" xfId="0" applyNumberFormat="1" applyFont="1" applyFill="1" applyBorder="1"/>
    <xf numFmtId="10" fontId="2" fillId="3" borderId="0" xfId="1" applyNumberFormat="1" applyFont="1" applyFill="1"/>
    <xf numFmtId="0" fontId="5" fillId="2" borderId="0" xfId="0" applyFont="1" applyFill="1"/>
    <xf numFmtId="4" fontId="5" fillId="2" borderId="0" xfId="0" applyNumberFormat="1" applyFont="1" applyFill="1"/>
    <xf numFmtId="0" fontId="7" fillId="2" borderId="0" xfId="0" applyFont="1" applyFill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2002111</xdr:colOff>
      <xdr:row>8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FBFCBD-68A6-4C98-9F89-572F406AE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550" y="762000"/>
          <a:ext cx="2002111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86D6-D708-4062-BEE5-8BBB751D36E2}">
  <sheetPr>
    <pageSetUpPr fitToPage="1"/>
  </sheetPr>
  <dimension ref="D12:I26"/>
  <sheetViews>
    <sheetView tabSelected="1" workbookViewId="0">
      <selection activeCell="D14" sqref="D14"/>
    </sheetView>
  </sheetViews>
  <sheetFormatPr defaultColWidth="9.140625" defaultRowHeight="15"/>
  <cols>
    <col min="1" max="1" width="4.42578125" style="3" customWidth="1"/>
    <col min="2" max="2" width="18.140625" style="3" customWidth="1"/>
    <col min="3" max="3" width="9.140625" style="3"/>
    <col min="4" max="4" width="66.140625" style="3" bestFit="1" customWidth="1"/>
    <col min="5" max="5" width="14.140625" style="2" bestFit="1" customWidth="1"/>
    <col min="6" max="6" width="14.42578125" style="3" bestFit="1" customWidth="1"/>
    <col min="7" max="9" width="13.85546875" style="3" bestFit="1" customWidth="1"/>
    <col min="10" max="10" width="9.140625" style="3"/>
    <col min="11" max="12" width="12.7109375" style="3" bestFit="1" customWidth="1"/>
    <col min="13" max="16384" width="9.140625" style="3"/>
  </cols>
  <sheetData>
    <row r="12" spans="4:9" ht="18.75">
      <c r="D12" s="1" t="s">
        <v>0</v>
      </c>
    </row>
    <row r="14" spans="4:9">
      <c r="D14" s="19" t="s">
        <v>1</v>
      </c>
      <c r="E14" s="5"/>
      <c r="F14" s="4"/>
      <c r="G14" s="4"/>
      <c r="H14" s="4"/>
    </row>
    <row r="15" spans="4:9">
      <c r="D15" s="7"/>
      <c r="E15" s="8">
        <v>2018</v>
      </c>
      <c r="F15" s="8">
        <v>2019</v>
      </c>
      <c r="G15" s="8">
        <v>2020</v>
      </c>
      <c r="H15" s="8">
        <v>2021</v>
      </c>
      <c r="I15" s="8">
        <v>2022</v>
      </c>
    </row>
    <row r="16" spans="4:9">
      <c r="D16" s="6"/>
    </row>
    <row r="17" spans="4:9">
      <c r="D17" s="3" t="s">
        <v>2</v>
      </c>
      <c r="E17" s="9">
        <v>190220033.88</v>
      </c>
      <c r="F17" s="9">
        <v>199704255.00999999</v>
      </c>
      <c r="G17" s="9">
        <v>209472953.47999999</v>
      </c>
      <c r="H17" s="9">
        <v>217157485.38</v>
      </c>
      <c r="I17" s="9">
        <v>216581966.03</v>
      </c>
    </row>
    <row r="18" spans="4:9">
      <c r="D18" s="3" t="s">
        <v>3</v>
      </c>
      <c r="E18" s="9">
        <v>26429586.739999998</v>
      </c>
      <c r="F18" s="9">
        <v>23034709.890000001</v>
      </c>
      <c r="G18" s="9">
        <v>22730124.719999999</v>
      </c>
      <c r="H18" s="9">
        <v>22142484.920000002</v>
      </c>
      <c r="I18" s="9">
        <v>24938895.890000001</v>
      </c>
    </row>
    <row r="19" spans="4:9" ht="15.75" thickBot="1">
      <c r="D19" s="13" t="s">
        <v>4</v>
      </c>
      <c r="E19" s="15">
        <f t="shared" ref="E19:H19" si="0">+E17+E18</f>
        <v>216649620.62</v>
      </c>
      <c r="F19" s="15">
        <f t="shared" si="0"/>
        <v>222738964.89999998</v>
      </c>
      <c r="G19" s="15">
        <f t="shared" si="0"/>
        <v>232203078.19999999</v>
      </c>
      <c r="H19" s="15">
        <f t="shared" si="0"/>
        <v>239299970.30000001</v>
      </c>
      <c r="I19" s="15">
        <f>+I17+I18</f>
        <v>241520861.92000002</v>
      </c>
    </row>
    <row r="20" spans="4:9" ht="15.75" thickTop="1">
      <c r="D20" s="17"/>
      <c r="E20" s="17"/>
      <c r="F20" s="14"/>
      <c r="G20" s="14"/>
      <c r="H20" s="14"/>
      <c r="I20" s="18"/>
    </row>
    <row r="21" spans="4:9">
      <c r="D21" s="3" t="s">
        <v>5</v>
      </c>
      <c r="E21" s="9">
        <v>15072986.800000001</v>
      </c>
      <c r="F21" s="9">
        <v>15429192.109999999</v>
      </c>
      <c r="G21" s="9">
        <v>15816163.449999999</v>
      </c>
      <c r="H21" s="9">
        <v>16330360.1</v>
      </c>
      <c r="I21" s="9">
        <v>20891778.120000001</v>
      </c>
    </row>
    <row r="22" spans="4:9" ht="15.75" thickBot="1">
      <c r="D22" s="10" t="s">
        <v>6</v>
      </c>
      <c r="E22" s="12">
        <f t="shared" ref="E22:H22" si="1">+E19+E21</f>
        <v>231722607.42000002</v>
      </c>
      <c r="F22" s="12">
        <f t="shared" si="1"/>
        <v>238168157.00999999</v>
      </c>
      <c r="G22" s="12">
        <f t="shared" si="1"/>
        <v>248019241.64999998</v>
      </c>
      <c r="H22" s="12">
        <f t="shared" si="1"/>
        <v>255630330.40000001</v>
      </c>
      <c r="I22" s="12">
        <f>+I19+I21</f>
        <v>262412640.04000002</v>
      </c>
    </row>
    <row r="23" spans="4:9" ht="15.75" thickTop="1">
      <c r="E23" s="9"/>
      <c r="F23" s="9"/>
      <c r="G23" s="9"/>
      <c r="H23" s="9"/>
      <c r="I23" s="9"/>
    </row>
    <row r="24" spans="4:9" ht="15.75" thickBot="1">
      <c r="D24" s="10" t="s">
        <v>7</v>
      </c>
      <c r="E24" s="12">
        <v>319741116.63999999</v>
      </c>
      <c r="F24" s="12">
        <v>327851320.18000001</v>
      </c>
      <c r="G24" s="12">
        <v>318917274.22000003</v>
      </c>
      <c r="H24" s="12">
        <v>332263735.77999997</v>
      </c>
      <c r="I24" s="12">
        <v>351747182.01999998</v>
      </c>
    </row>
    <row r="25" spans="4:9" ht="15.75" thickTop="1">
      <c r="D25" s="11"/>
      <c r="E25" s="9"/>
      <c r="F25" s="9"/>
      <c r="G25" s="9"/>
      <c r="H25" s="9"/>
      <c r="I25" s="9"/>
    </row>
    <row r="26" spans="4:9">
      <c r="D26" s="7" t="s">
        <v>8</v>
      </c>
      <c r="E26" s="16">
        <f>+E22/E24</f>
        <v>0.72471945383520708</v>
      </c>
      <c r="F26" s="16">
        <f t="shared" ref="F26:G26" si="2">+F22/F24</f>
        <v>0.72645172476120778</v>
      </c>
      <c r="G26" s="16">
        <f t="shared" si="2"/>
        <v>0.77769146326927352</v>
      </c>
      <c r="H26" s="16">
        <f>+H22/H24</f>
        <v>0.76935970698065936</v>
      </c>
      <c r="I26" s="16">
        <f>+I22/I24</f>
        <v>0.74602627527256071</v>
      </c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5" ma:contentTypeDescription="Crea un document nou" ma:contentTypeScope="" ma:versionID="d4cb9eda7ef05186b1f91b276f961933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146541e5eee34c992c2b0f3f62910bbf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AA71D0-9941-4E78-9604-CE306BB74936}"/>
</file>

<file path=customXml/itemProps2.xml><?xml version="1.0" encoding="utf-8"?>
<ds:datastoreItem xmlns:ds="http://schemas.openxmlformats.org/officeDocument/2006/customXml" ds:itemID="{97A87919-347E-4C5D-87BA-86C5F68C5515}"/>
</file>

<file path=customXml/itemProps3.xml><?xml version="1.0" encoding="utf-8"?>
<ds:datastoreItem xmlns:ds="http://schemas.openxmlformats.org/officeDocument/2006/customXml" ds:itemID="{D5EBC55D-EBD5-4EF2-911A-F0FB77B07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Genoveva Sanchez Martinez</dc:creator>
  <cp:keywords/>
  <dc:description/>
  <cp:lastModifiedBy>Marta Vila Morros</cp:lastModifiedBy>
  <cp:revision/>
  <dcterms:created xsi:type="dcterms:W3CDTF">2023-05-31T11:12:00Z</dcterms:created>
  <dcterms:modified xsi:type="dcterms:W3CDTF">2023-06-08T10:56:17Z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0x01010072343D018995924AA519A2847E1AF797</vt:lpwstr>
  </property>
  <property fmtid="{D5CDD505-2E9C-101B-9397-08002B2CF9AE}" pid="3" name="MediaServiceImageTags">
    <vt:lpwstr/>
  </property>
</Properties>
</file>