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2. Docència\2.5. Doctorat\"/>
    </mc:Choice>
  </mc:AlternateContent>
  <bookViews>
    <workbookView xWindow="0" yWindow="0" windowWidth="21600" windowHeight="8985"/>
  </bookViews>
  <sheets>
    <sheet name="Matrícula" sheetId="1" r:id="rId1"/>
    <sheet name="Estudiants estrangers" sheetId="9" r:id="rId2"/>
    <sheet name="Branca de coneixement" sheetId="11" r:id="rId3"/>
    <sheet name="Comarques catalanes" sheetId="3" r:id="rId4"/>
    <sheet name="Comunitat autònoma" sheetId="8" r:id="rId5"/>
    <sheet name="Procedència" sheetId="10" r:id="rId6"/>
  </sheets>
  <calcPr calcId="162913"/>
</workbook>
</file>

<file path=xl/calcChain.xml><?xml version="1.0" encoding="utf-8"?>
<calcChain xmlns="http://schemas.openxmlformats.org/spreadsheetml/2006/main">
  <c r="C13" i="11" l="1"/>
  <c r="D13" i="11"/>
  <c r="B13" i="11"/>
  <c r="D9" i="11"/>
  <c r="D10" i="11"/>
  <c r="D11" i="11"/>
  <c r="D12" i="11"/>
  <c r="D8" i="11"/>
  <c r="C13" i="10"/>
  <c r="D13" i="10"/>
  <c r="B13" i="10"/>
  <c r="D25" i="8"/>
  <c r="C25" i="8"/>
  <c r="B25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8" i="8"/>
  <c r="D20" i="3" l="1"/>
  <c r="E20" i="3"/>
  <c r="C20" i="3"/>
  <c r="D29" i="3"/>
  <c r="E29" i="3"/>
  <c r="C29" i="3"/>
  <c r="D41" i="3"/>
  <c r="E41" i="3"/>
  <c r="C41" i="3"/>
  <c r="E51" i="3"/>
  <c r="D51" i="3"/>
  <c r="C51" i="3"/>
  <c r="E52" i="3" l="1"/>
  <c r="D52" i="3"/>
  <c r="C52" i="3"/>
</calcChain>
</file>

<file path=xl/sharedStrings.xml><?xml version="1.0" encoding="utf-8"?>
<sst xmlns="http://schemas.openxmlformats.org/spreadsheetml/2006/main" count="275" uniqueCount="159">
  <si>
    <t>Curs acadèmic: 2018/19</t>
  </si>
  <si>
    <t>Estudiants matriculats</t>
  </si>
  <si>
    <t>Home</t>
  </si>
  <si>
    <t>Dona</t>
  </si>
  <si>
    <t>Total</t>
  </si>
  <si>
    <t>Doctorat en Comunicació Estratègica, Publicitat i Relacions Públiques</t>
  </si>
  <si>
    <t>Estudi de Doctorat en Anàlisi Econòmica</t>
  </si>
  <si>
    <t>Estudi de Doctorat en Antropologia Social i Cultural</t>
  </si>
  <si>
    <t>Estudi de Doctorat en Biologia i Biotecnologia Vegetal</t>
  </si>
  <si>
    <t>Estudi de Doctorat en Bioquímica, Biologia Molecular i Biomedicina</t>
  </si>
  <si>
    <t>Estudi de Doctorat en Biotecnologia</t>
  </si>
  <si>
    <t>Estudi de Doctorat en Ciència de Materials</t>
  </si>
  <si>
    <t>Estudi de Doctorat en Ciència dels Aliments</t>
  </si>
  <si>
    <t>Estudi de Doctorat en Ciència i Tecnologia Ambientals</t>
  </si>
  <si>
    <t>Estudi de Doctorat en Cirurgia i Ciències Morfològiques</t>
  </si>
  <si>
    <t>Estudi de Doctorat en Comunicació i Periodisme</t>
  </si>
  <si>
    <t>Estudi de Doctorat en Creació i Gestió d'Empreses / IDEM, Doctorate in Entrepreneurship and Management</t>
  </si>
  <si>
    <t>Estudi de Doctorat en Demografia</t>
  </si>
  <si>
    <t>Estudi de Doctorat en Ecologia Terrestre</t>
  </si>
  <si>
    <t>Estudi de Doctorat en Economia, Organització i Gestió (Business Economics) / Doctorate in Economics, Management</t>
  </si>
  <si>
    <t>Estudi de Doctorat en Educació</t>
  </si>
  <si>
    <t>Estudi de Doctorat en Filologia Espanyola</t>
  </si>
  <si>
    <t>Estudi de Doctorat en Física</t>
  </si>
  <si>
    <t>Estudi de Doctorat en Genètica</t>
  </si>
  <si>
    <t>Estudi de Doctorat en Geografia</t>
  </si>
  <si>
    <t>Estudi de Doctorat en Història Comparada, Política i Social</t>
  </si>
  <si>
    <t>Programa de Doctorat en Aqüicultura</t>
  </si>
  <si>
    <t>Programa de Doctorat en Arqueologia Clàssica</t>
  </si>
  <si>
    <t>Programa de Doctorat en Arqueologia Prehistòrica</t>
  </si>
  <si>
    <t>Programa de Doctorat en Biodiversitat</t>
  </si>
  <si>
    <t>Programa de Doctorat en Bioinformática</t>
  </si>
  <si>
    <t>Programa de Doctorat en Biologia Cel·lular</t>
  </si>
  <si>
    <t>Programa de Doctorat en Ciència Cognitiva i Llenguatge</t>
  </si>
  <si>
    <t>Programa de Doctorat en Ciències de l'Antiguitat i de l'Edat Mitjana</t>
  </si>
  <si>
    <t>Programa de Doctorat en Comunicació Audiovisual i Publicitat</t>
  </si>
  <si>
    <t>Programa de Doctorat en Cultures en Contacte a la Mediterrània</t>
  </si>
  <si>
    <t>Programa de Doctorat en Dret</t>
  </si>
  <si>
    <t>Programa de Doctorat en Economia Aplicada</t>
  </si>
  <si>
    <t>Programa de Doctorat en Electroquímica. Ciència i Tecnologia</t>
  </si>
  <si>
    <t>Programa de Doctorat en Enginyeria Electrònica i de Telecomunicació</t>
  </si>
  <si>
    <t>Programa de Doctorat en Estudi de Gènere: Cultura, Societat i Polítiques</t>
  </si>
  <si>
    <t>Programa de Doctorat en Farmacologia</t>
  </si>
  <si>
    <t>Programa de Doctorat en Filologia Anglesa</t>
  </si>
  <si>
    <t>Programa de Doctorat en Filosofia</t>
  </si>
  <si>
    <t>Programa de Doctorat en Geologia</t>
  </si>
  <si>
    <t>Programa de Doctorat en Història de l'Art i Musicologia</t>
  </si>
  <si>
    <t>Programa de Doctorat en Història de la Ciència</t>
  </si>
  <si>
    <t>Programa de Doctorat en Immunologia Avançada</t>
  </si>
  <si>
    <t>Programa de Doctorat en Informàtica</t>
  </si>
  <si>
    <t>Programa de Doctorat en Llengua i Literatura Catalanes i Estudis Teatrals</t>
  </si>
  <si>
    <t>Programa de Doctorat en Llengües i Cultures Romàniques</t>
  </si>
  <si>
    <t>Programa de Doctorat en Matemàtiques</t>
  </si>
  <si>
    <t>Programa de Doctorat en Medicina</t>
  </si>
  <si>
    <t>Programa de Doctorat en Medicina i Sanitat Animals</t>
  </si>
  <si>
    <t>Programa de Doctorat en Metodologia de la Recerca Biomèdica i Salut Pública</t>
  </si>
  <si>
    <t>Programa de Doctorat en Microbiologia</t>
  </si>
  <si>
    <t>Programa de Doctorat en Mitjans, Comunicació i Cultura</t>
  </si>
  <si>
    <t>Programa de Doctorat en Neurociències</t>
  </si>
  <si>
    <t>Programa de Doctorat en Pediatria, Obstetrícia i Ginecologia, medicina preventiva i salut pública</t>
  </si>
  <si>
    <t>Programa de Doctorat en Persona i Societat en el Món Contemporani</t>
  </si>
  <si>
    <t>Programa de Doctorat en Producció Animal</t>
  </si>
  <si>
    <t>Programa de Doctorat en Psicologia Clínica i de la Salut</t>
  </si>
  <si>
    <t>Programa de Doctorat en Psicologia de l'Educació</t>
  </si>
  <si>
    <t>Programa de Doctorat en Psicologia de la Comunicació i Canvi</t>
  </si>
  <si>
    <t>Programa de Doctorat en Psicologia de la Salut i de l'Esport</t>
  </si>
  <si>
    <t>Programa de Doctorat en Psiquiatria</t>
  </si>
  <si>
    <t>Programa de Doctorat en Química</t>
  </si>
  <si>
    <t>Programa de Doctorat en Seguretat Humana i Dret Global</t>
  </si>
  <si>
    <t>Programa de Doctorat en Sociologia</t>
  </si>
  <si>
    <t>Programa de Doctorat en Teoria de la Literatura i Literatura Comparada</t>
  </si>
  <si>
    <t>Programa de Doctorat en Traducció i Estudis Interculturals</t>
  </si>
  <si>
    <t>Programa de Doctorat en Turisme</t>
  </si>
  <si>
    <t>Estudi</t>
  </si>
  <si>
    <t>Tarragonès</t>
  </si>
  <si>
    <t>Ribera d'Ebre</t>
  </si>
  <si>
    <t>Priorat</t>
  </si>
  <si>
    <t>Montsià</t>
  </si>
  <si>
    <t>Conca de Barberà</t>
  </si>
  <si>
    <t>Baix Penedès</t>
  </si>
  <si>
    <t>Baix Ebre</t>
  </si>
  <si>
    <t>Baix Camp</t>
  </si>
  <si>
    <t>Alt Camp</t>
  </si>
  <si>
    <t>Tarragona</t>
  </si>
  <si>
    <t>Vall d'Aran</t>
  </si>
  <si>
    <t>Urgell</t>
  </si>
  <si>
    <t>Solsonès</t>
  </si>
  <si>
    <t>Segrià</t>
  </si>
  <si>
    <t>Segarra</t>
  </si>
  <si>
    <t>Pla d'Urgell</t>
  </si>
  <si>
    <t>Pallars Jussà</t>
  </si>
  <si>
    <t>la Noguera</t>
  </si>
  <si>
    <t>les Garrigues</t>
  </si>
  <si>
    <t>Alt Urgell</t>
  </si>
  <si>
    <t>Lleida</t>
  </si>
  <si>
    <t>la Selva</t>
  </si>
  <si>
    <t>Ripollès</t>
  </si>
  <si>
    <t>Pla de l'Estany</t>
  </si>
  <si>
    <t>Gironès</t>
  </si>
  <si>
    <t>Garrotxa</t>
  </si>
  <si>
    <t>Cerdanya</t>
  </si>
  <si>
    <t>Baix Empordà</t>
  </si>
  <si>
    <t>Alt Empordà</t>
  </si>
  <si>
    <t>Girona</t>
  </si>
  <si>
    <t>Moianès</t>
  </si>
  <si>
    <t>Vallès Oriental</t>
  </si>
  <si>
    <t>Vallès Occidental</t>
  </si>
  <si>
    <t>Osona</t>
  </si>
  <si>
    <t>Maresme</t>
  </si>
  <si>
    <t>Garraf</t>
  </si>
  <si>
    <t>Berguedà</t>
  </si>
  <si>
    <t>Barcelonès</t>
  </si>
  <si>
    <t>Baix Llobregat</t>
  </si>
  <si>
    <t>Bages</t>
  </si>
  <si>
    <t>Anoia</t>
  </si>
  <si>
    <t>Alt Penedès</t>
  </si>
  <si>
    <t>Barcelona</t>
  </si>
  <si>
    <t>Pallars Sobirà</t>
  </si>
  <si>
    <t>Navarra</t>
  </si>
  <si>
    <t>Madrid</t>
  </si>
  <si>
    <t>La Rioja</t>
  </si>
  <si>
    <r>
      <rPr>
        <b/>
        <sz val="10"/>
        <color rgb="FF000000"/>
        <rFont val="Arial"/>
        <family val="2"/>
      </rPr>
      <t>Data de les dades:</t>
    </r>
    <r>
      <rPr>
        <sz val="10"/>
        <color rgb="FF000000"/>
        <rFont val="Arial"/>
        <family val="2"/>
      </rPr>
      <t xml:space="preserve"> 02/06/2019</t>
    </r>
  </si>
  <si>
    <r>
      <t>Data de les dades:</t>
    </r>
    <r>
      <rPr>
        <sz val="10"/>
        <color rgb="FF000000"/>
        <rFont val="Arial"/>
        <family val="2"/>
      </rPr>
      <t xml:space="preserve"> 02/06/2019</t>
    </r>
  </si>
  <si>
    <t xml:space="preserve">Estudi </t>
  </si>
  <si>
    <t>OGID, Oficina de Gestió de la Informació i de la Documentació</t>
  </si>
  <si>
    <t xml:space="preserve">Estudiants matriculats al doctorat </t>
  </si>
  <si>
    <t>Provincia Habitual</t>
  </si>
  <si>
    <t>Comarca Habitual</t>
  </si>
  <si>
    <t/>
  </si>
  <si>
    <t>País Basc</t>
  </si>
  <si>
    <t>Comunitat Valenciana</t>
  </si>
  <si>
    <t>Múrcia</t>
  </si>
  <si>
    <t>Galícia</t>
  </si>
  <si>
    <t>Extremadura</t>
  </si>
  <si>
    <t>Catalunya</t>
  </si>
  <si>
    <t>Castella i Lleó</t>
  </si>
  <si>
    <t>Cantàbria</t>
  </si>
  <si>
    <t>Canàries</t>
  </si>
  <si>
    <t>Balears</t>
  </si>
  <si>
    <t>Astúries</t>
  </si>
  <si>
    <t>Aragó</t>
  </si>
  <si>
    <t>Andalusia</t>
  </si>
  <si>
    <t>Comunitat autònoma</t>
  </si>
  <si>
    <t>Branca</t>
  </si>
  <si>
    <t>Arts i Humanitats</t>
  </si>
  <si>
    <t>Ciències de la Salut</t>
  </si>
  <si>
    <t>Ciències Experimentals</t>
  </si>
  <si>
    <t>Ciències Socials i Jurídiques</t>
  </si>
  <si>
    <t>Enginyeria i Arquitectura (Tècniques)</t>
  </si>
  <si>
    <t>BARCELONA</t>
  </si>
  <si>
    <t>CATALUNYA</t>
  </si>
  <si>
    <t>ESPANYA</t>
  </si>
  <si>
    <t>EUROPA</t>
  </si>
  <si>
    <t>RESTA DEL MÓN</t>
  </si>
  <si>
    <t>Castella-La Manxa</t>
  </si>
  <si>
    <t>Procedència Geogràfica (*)</t>
  </si>
  <si>
    <t>(*) Les dades sobre la Procedència geogràfica s'extreuen a partir de la residència habitual de l'estudiant.</t>
  </si>
  <si>
    <t>(*) Es consideren estudiants estrangers tots aquells que tenen la nacionalitat no espanyola.</t>
  </si>
  <si>
    <t>Estudiants estrangers matriculats al doctorat (*)</t>
  </si>
  <si>
    <t>Programa de Doctorat en Ciència Política, Polítiques Públiques i Relacions Internacionals / Politics, Policies and International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</si>
</sst>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0" applyFont="1"/>
    <xf numFmtId="0" fontId="1" fillId="0" borderId="0" xfId="1" applyFont="1"/>
    <xf numFmtId="0" fontId="4" fillId="0" borderId="0" xfId="1" applyFont="1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3" fillId="0" borderId="0" xfId="1" applyFont="1" applyAlignment="1">
      <alignment vertical="top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1" applyFont="1" applyBorder="1"/>
    <xf numFmtId="0" fontId="1" fillId="0" borderId="12" xfId="0" applyFont="1" applyBorder="1"/>
    <xf numFmtId="0" fontId="2" fillId="0" borderId="12" xfId="1" applyFont="1" applyBorder="1" applyAlignment="1">
      <alignment vertical="top"/>
    </xf>
    <xf numFmtId="0" fontId="3" fillId="0" borderId="12" xfId="1" applyFont="1" applyBorder="1" applyAlignment="1">
      <alignment vertical="top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 wrapText="1"/>
    </xf>
    <xf numFmtId="164" fontId="1" fillId="3" borderId="15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1" applyFont="1" applyAlignment="1">
      <alignment vertical="top" wrapText="1"/>
    </xf>
    <xf numFmtId="0" fontId="5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8"/>
  <sheetViews>
    <sheetView showGridLines="0" tabSelected="1" workbookViewId="0">
      <selection activeCell="A4" sqref="A4:D4"/>
    </sheetView>
  </sheetViews>
  <sheetFormatPr baseColWidth="10" defaultColWidth="9.140625" defaultRowHeight="15" customHeight="1" x14ac:dyDescent="0.2"/>
  <cols>
    <col min="1" max="1" width="120.7109375" style="1" customWidth="1"/>
    <col min="2" max="4" width="10.7109375" style="4" customWidth="1"/>
    <col min="5" max="16384" width="9.140625" style="1"/>
  </cols>
  <sheetData>
    <row r="1" spans="1:4" ht="18" x14ac:dyDescent="0.25">
      <c r="A1" s="3" t="s">
        <v>124</v>
      </c>
    </row>
    <row r="3" spans="1:4" ht="15" customHeight="1" x14ac:dyDescent="0.2">
      <c r="A3" s="51" t="s">
        <v>120</v>
      </c>
      <c r="B3" s="51"/>
      <c r="C3" s="51"/>
      <c r="D3" s="51"/>
    </row>
    <row r="4" spans="1:4" ht="15" customHeight="1" x14ac:dyDescent="0.2">
      <c r="A4" s="52" t="s">
        <v>0</v>
      </c>
      <c r="B4" s="52"/>
      <c r="C4" s="52"/>
      <c r="D4" s="52"/>
    </row>
    <row r="6" spans="1:4" ht="15" customHeight="1" x14ac:dyDescent="0.2">
      <c r="A6" s="53" t="s">
        <v>122</v>
      </c>
      <c r="B6" s="55" t="s">
        <v>1</v>
      </c>
      <c r="C6" s="56"/>
      <c r="D6" s="57"/>
    </row>
    <row r="7" spans="1:4" ht="15" customHeight="1" x14ac:dyDescent="0.2">
      <c r="A7" s="54"/>
      <c r="B7" s="5" t="s">
        <v>2</v>
      </c>
      <c r="C7" s="5" t="s">
        <v>3</v>
      </c>
      <c r="D7" s="6" t="s">
        <v>4</v>
      </c>
    </row>
    <row r="8" spans="1:4" ht="15" customHeight="1" x14ac:dyDescent="0.2">
      <c r="A8" s="9" t="s">
        <v>5</v>
      </c>
      <c r="B8" s="13">
        <v>15</v>
      </c>
      <c r="C8" s="13">
        <v>16</v>
      </c>
      <c r="D8" s="14">
        <v>31</v>
      </c>
    </row>
    <row r="9" spans="1:4" ht="15" customHeight="1" x14ac:dyDescent="0.2">
      <c r="A9" s="9" t="s">
        <v>6</v>
      </c>
      <c r="B9" s="13">
        <v>6</v>
      </c>
      <c r="C9" s="13">
        <v>27</v>
      </c>
      <c r="D9" s="14">
        <v>33</v>
      </c>
    </row>
    <row r="10" spans="1:4" ht="15" customHeight="1" x14ac:dyDescent="0.2">
      <c r="A10" s="9" t="s">
        <v>7</v>
      </c>
      <c r="B10" s="13">
        <v>41</v>
      </c>
      <c r="C10" s="13">
        <v>23</v>
      </c>
      <c r="D10" s="14">
        <v>64</v>
      </c>
    </row>
    <row r="11" spans="1:4" ht="15" customHeight="1" x14ac:dyDescent="0.2">
      <c r="A11" s="9" t="s">
        <v>8</v>
      </c>
      <c r="B11" s="13">
        <v>18</v>
      </c>
      <c r="C11" s="13">
        <v>33</v>
      </c>
      <c r="D11" s="14">
        <v>51</v>
      </c>
    </row>
    <row r="12" spans="1:4" ht="15" customHeight="1" x14ac:dyDescent="0.2">
      <c r="A12" s="9" t="s">
        <v>9</v>
      </c>
      <c r="B12" s="13">
        <v>97</v>
      </c>
      <c r="C12" s="13">
        <v>73</v>
      </c>
      <c r="D12" s="14">
        <v>170</v>
      </c>
    </row>
    <row r="13" spans="1:4" ht="15" customHeight="1" x14ac:dyDescent="0.2">
      <c r="A13" s="9" t="s">
        <v>10</v>
      </c>
      <c r="B13" s="13">
        <v>23</v>
      </c>
      <c r="C13" s="13">
        <v>33</v>
      </c>
      <c r="D13" s="14">
        <v>56</v>
      </c>
    </row>
    <row r="14" spans="1:4" ht="15" customHeight="1" x14ac:dyDescent="0.2">
      <c r="A14" s="9" t="s">
        <v>11</v>
      </c>
      <c r="B14" s="13">
        <v>54</v>
      </c>
      <c r="C14" s="13">
        <v>83</v>
      </c>
      <c r="D14" s="14">
        <v>137</v>
      </c>
    </row>
    <row r="15" spans="1:4" ht="15" customHeight="1" x14ac:dyDescent="0.2">
      <c r="A15" s="9" t="s">
        <v>12</v>
      </c>
      <c r="B15" s="13">
        <v>16</v>
      </c>
      <c r="C15" s="13">
        <v>18</v>
      </c>
      <c r="D15" s="14">
        <v>34</v>
      </c>
    </row>
    <row r="16" spans="1:4" ht="15" customHeight="1" x14ac:dyDescent="0.2">
      <c r="A16" s="9" t="s">
        <v>13</v>
      </c>
      <c r="B16" s="13">
        <v>81</v>
      </c>
      <c r="C16" s="13">
        <v>57</v>
      </c>
      <c r="D16" s="14">
        <v>138</v>
      </c>
    </row>
    <row r="17" spans="1:4" ht="15" customHeight="1" x14ac:dyDescent="0.2">
      <c r="A17" s="9" t="s">
        <v>14</v>
      </c>
      <c r="B17" s="13">
        <v>147</v>
      </c>
      <c r="C17" s="13">
        <v>163</v>
      </c>
      <c r="D17" s="14">
        <v>310</v>
      </c>
    </row>
    <row r="18" spans="1:4" ht="15" customHeight="1" x14ac:dyDescent="0.2">
      <c r="A18" s="9" t="s">
        <v>15</v>
      </c>
      <c r="B18" s="13">
        <v>26</v>
      </c>
      <c r="C18" s="13">
        <v>22</v>
      </c>
      <c r="D18" s="14">
        <v>48</v>
      </c>
    </row>
    <row r="19" spans="1:4" ht="15" customHeight="1" x14ac:dyDescent="0.2">
      <c r="A19" s="9" t="s">
        <v>16</v>
      </c>
      <c r="B19" s="13">
        <v>14</v>
      </c>
      <c r="C19" s="13">
        <v>16</v>
      </c>
      <c r="D19" s="14">
        <v>30</v>
      </c>
    </row>
    <row r="20" spans="1:4" ht="15" customHeight="1" x14ac:dyDescent="0.2">
      <c r="A20" s="9" t="s">
        <v>17</v>
      </c>
      <c r="B20" s="13">
        <v>12</v>
      </c>
      <c r="C20" s="13">
        <v>14</v>
      </c>
      <c r="D20" s="14">
        <v>26</v>
      </c>
    </row>
    <row r="21" spans="1:4" ht="15" customHeight="1" x14ac:dyDescent="0.2">
      <c r="A21" s="9" t="s">
        <v>18</v>
      </c>
      <c r="B21" s="13">
        <v>26</v>
      </c>
      <c r="C21" s="13">
        <v>21</v>
      </c>
      <c r="D21" s="14">
        <v>47</v>
      </c>
    </row>
    <row r="22" spans="1:4" ht="15" customHeight="1" x14ac:dyDescent="0.2">
      <c r="A22" s="9" t="s">
        <v>19</v>
      </c>
      <c r="B22" s="13">
        <v>3</v>
      </c>
      <c r="C22" s="13">
        <v>8</v>
      </c>
      <c r="D22" s="14">
        <v>11</v>
      </c>
    </row>
    <row r="23" spans="1:4" ht="15" customHeight="1" x14ac:dyDescent="0.2">
      <c r="A23" s="9" t="s">
        <v>20</v>
      </c>
      <c r="B23" s="13">
        <v>150</v>
      </c>
      <c r="C23" s="13">
        <v>74</v>
      </c>
      <c r="D23" s="14">
        <v>224</v>
      </c>
    </row>
    <row r="24" spans="1:4" ht="15" customHeight="1" x14ac:dyDescent="0.2">
      <c r="A24" s="9" t="s">
        <v>21</v>
      </c>
      <c r="B24" s="13">
        <v>49</v>
      </c>
      <c r="C24" s="13">
        <v>25</v>
      </c>
      <c r="D24" s="14">
        <v>74</v>
      </c>
    </row>
    <row r="25" spans="1:4" ht="15" customHeight="1" x14ac:dyDescent="0.2">
      <c r="A25" s="9" t="s">
        <v>22</v>
      </c>
      <c r="B25" s="13">
        <v>30</v>
      </c>
      <c r="C25" s="13">
        <v>89</v>
      </c>
      <c r="D25" s="14">
        <v>119</v>
      </c>
    </row>
    <row r="26" spans="1:4" ht="15" customHeight="1" x14ac:dyDescent="0.2">
      <c r="A26" s="9" t="s">
        <v>23</v>
      </c>
      <c r="B26" s="13">
        <v>17</v>
      </c>
      <c r="C26" s="13">
        <v>10</v>
      </c>
      <c r="D26" s="14">
        <v>27</v>
      </c>
    </row>
    <row r="27" spans="1:4" ht="15" customHeight="1" x14ac:dyDescent="0.2">
      <c r="A27" s="9" t="s">
        <v>24</v>
      </c>
      <c r="B27" s="13">
        <v>28</v>
      </c>
      <c r="C27" s="13">
        <v>30</v>
      </c>
      <c r="D27" s="14">
        <v>58</v>
      </c>
    </row>
    <row r="28" spans="1:4" ht="15" customHeight="1" x14ac:dyDescent="0.2">
      <c r="A28" s="9" t="s">
        <v>25</v>
      </c>
      <c r="B28" s="13">
        <v>21</v>
      </c>
      <c r="C28" s="13">
        <v>62</v>
      </c>
      <c r="D28" s="14">
        <v>83</v>
      </c>
    </row>
    <row r="29" spans="1:4" ht="15" customHeight="1" x14ac:dyDescent="0.2">
      <c r="A29" s="9" t="s">
        <v>26</v>
      </c>
      <c r="B29" s="13">
        <v>7</v>
      </c>
      <c r="C29" s="13">
        <v>4</v>
      </c>
      <c r="D29" s="14">
        <v>11</v>
      </c>
    </row>
    <row r="30" spans="1:4" ht="15" customHeight="1" x14ac:dyDescent="0.2">
      <c r="A30" s="9" t="s">
        <v>27</v>
      </c>
      <c r="B30" s="13">
        <v>3</v>
      </c>
      <c r="C30" s="13">
        <v>4</v>
      </c>
      <c r="D30" s="14">
        <v>7</v>
      </c>
    </row>
    <row r="31" spans="1:4" ht="15" customHeight="1" x14ac:dyDescent="0.2">
      <c r="A31" s="9" t="s">
        <v>28</v>
      </c>
      <c r="B31" s="13">
        <v>38</v>
      </c>
      <c r="C31" s="13">
        <v>31</v>
      </c>
      <c r="D31" s="14">
        <v>69</v>
      </c>
    </row>
    <row r="32" spans="1:4" ht="15" customHeight="1" x14ac:dyDescent="0.2">
      <c r="A32" s="9" t="s">
        <v>29</v>
      </c>
      <c r="B32" s="13">
        <v>21</v>
      </c>
      <c r="C32" s="13">
        <v>10</v>
      </c>
      <c r="D32" s="14">
        <v>31</v>
      </c>
    </row>
    <row r="33" spans="1:4" ht="15" customHeight="1" x14ac:dyDescent="0.2">
      <c r="A33" s="9" t="s">
        <v>30</v>
      </c>
      <c r="B33" s="13">
        <v>3</v>
      </c>
      <c r="C33" s="13">
        <v>7</v>
      </c>
      <c r="D33" s="14">
        <v>10</v>
      </c>
    </row>
    <row r="34" spans="1:4" ht="15" customHeight="1" x14ac:dyDescent="0.2">
      <c r="A34" s="9" t="s">
        <v>31</v>
      </c>
      <c r="B34" s="13">
        <v>23</v>
      </c>
      <c r="C34" s="13">
        <v>11</v>
      </c>
      <c r="D34" s="14">
        <v>34</v>
      </c>
    </row>
    <row r="35" spans="1:4" ht="15" customHeight="1" x14ac:dyDescent="0.2">
      <c r="A35" s="9" t="s">
        <v>32</v>
      </c>
      <c r="B35" s="13">
        <v>14</v>
      </c>
      <c r="C35" s="13">
        <v>10</v>
      </c>
      <c r="D35" s="14">
        <v>24</v>
      </c>
    </row>
    <row r="36" spans="1:4" ht="15" customHeight="1" x14ac:dyDescent="0.2">
      <c r="A36" s="20" t="s">
        <v>158</v>
      </c>
      <c r="B36" s="13">
        <v>33</v>
      </c>
      <c r="C36" s="13">
        <v>22</v>
      </c>
      <c r="D36" s="14">
        <v>55</v>
      </c>
    </row>
    <row r="37" spans="1:4" ht="15" customHeight="1" x14ac:dyDescent="0.2">
      <c r="A37" s="9" t="s">
        <v>33</v>
      </c>
      <c r="B37" s="13">
        <v>10</v>
      </c>
      <c r="C37" s="13">
        <v>4</v>
      </c>
      <c r="D37" s="14">
        <v>14</v>
      </c>
    </row>
    <row r="38" spans="1:4" ht="15" customHeight="1" x14ac:dyDescent="0.2">
      <c r="A38" s="9" t="s">
        <v>34</v>
      </c>
      <c r="B38" s="13">
        <v>17</v>
      </c>
      <c r="C38" s="13">
        <v>23</v>
      </c>
      <c r="D38" s="14">
        <v>40</v>
      </c>
    </row>
    <row r="39" spans="1:4" ht="15" customHeight="1" x14ac:dyDescent="0.2">
      <c r="A39" s="9" t="s">
        <v>35</v>
      </c>
      <c r="B39" s="13">
        <v>22</v>
      </c>
      <c r="C39" s="13">
        <v>26</v>
      </c>
      <c r="D39" s="14">
        <v>48</v>
      </c>
    </row>
    <row r="40" spans="1:4" ht="15" customHeight="1" x14ac:dyDescent="0.2">
      <c r="A40" s="9" t="s">
        <v>36</v>
      </c>
      <c r="B40" s="13">
        <v>45</v>
      </c>
      <c r="C40" s="13">
        <v>58</v>
      </c>
      <c r="D40" s="14">
        <v>103</v>
      </c>
    </row>
    <row r="41" spans="1:4" ht="15" customHeight="1" x14ac:dyDescent="0.2">
      <c r="A41" s="9" t="s">
        <v>37</v>
      </c>
      <c r="B41" s="13">
        <v>11</v>
      </c>
      <c r="C41" s="13">
        <v>20</v>
      </c>
      <c r="D41" s="14">
        <v>31</v>
      </c>
    </row>
    <row r="42" spans="1:4" ht="15" customHeight="1" x14ac:dyDescent="0.2">
      <c r="A42" s="9" t="s">
        <v>38</v>
      </c>
      <c r="B42" s="13">
        <v>3</v>
      </c>
      <c r="C42" s="13">
        <v>2</v>
      </c>
      <c r="D42" s="14">
        <v>5</v>
      </c>
    </row>
    <row r="43" spans="1:4" ht="15" customHeight="1" x14ac:dyDescent="0.2">
      <c r="A43" s="9" t="s">
        <v>39</v>
      </c>
      <c r="B43" s="13">
        <v>14</v>
      </c>
      <c r="C43" s="13">
        <v>61</v>
      </c>
      <c r="D43" s="14">
        <v>75</v>
      </c>
    </row>
    <row r="44" spans="1:4" ht="15" customHeight="1" x14ac:dyDescent="0.2">
      <c r="A44" s="9" t="s">
        <v>40</v>
      </c>
      <c r="B44" s="13">
        <v>11</v>
      </c>
      <c r="C44" s="13">
        <v>0</v>
      </c>
      <c r="D44" s="14">
        <v>11</v>
      </c>
    </row>
    <row r="45" spans="1:4" ht="15" customHeight="1" x14ac:dyDescent="0.2">
      <c r="A45" s="9" t="s">
        <v>41</v>
      </c>
      <c r="B45" s="13">
        <v>26</v>
      </c>
      <c r="C45" s="13">
        <v>15</v>
      </c>
      <c r="D45" s="14">
        <v>41</v>
      </c>
    </row>
    <row r="46" spans="1:4" ht="15" customHeight="1" x14ac:dyDescent="0.2">
      <c r="A46" s="9" t="s">
        <v>42</v>
      </c>
      <c r="B46" s="13">
        <v>19</v>
      </c>
      <c r="C46" s="13">
        <v>2</v>
      </c>
      <c r="D46" s="14">
        <v>21</v>
      </c>
    </row>
    <row r="47" spans="1:4" ht="15" customHeight="1" x14ac:dyDescent="0.2">
      <c r="A47" s="9" t="s">
        <v>43</v>
      </c>
      <c r="B47" s="13">
        <v>29</v>
      </c>
      <c r="C47" s="13">
        <v>42</v>
      </c>
      <c r="D47" s="14">
        <v>71</v>
      </c>
    </row>
    <row r="48" spans="1:4" ht="15" customHeight="1" x14ac:dyDescent="0.2">
      <c r="A48" s="9" t="s">
        <v>44</v>
      </c>
      <c r="B48" s="13">
        <v>5</v>
      </c>
      <c r="C48" s="13">
        <v>18</v>
      </c>
      <c r="D48" s="14">
        <v>23</v>
      </c>
    </row>
    <row r="49" spans="1:4" ht="15" customHeight="1" x14ac:dyDescent="0.2">
      <c r="A49" s="9" t="s">
        <v>45</v>
      </c>
      <c r="B49" s="13">
        <v>44</v>
      </c>
      <c r="C49" s="13">
        <v>53</v>
      </c>
      <c r="D49" s="14">
        <v>97</v>
      </c>
    </row>
    <row r="50" spans="1:4" ht="15" customHeight="1" x14ac:dyDescent="0.2">
      <c r="A50" s="9" t="s">
        <v>46</v>
      </c>
      <c r="B50" s="13">
        <v>18</v>
      </c>
      <c r="C50" s="13">
        <v>12</v>
      </c>
      <c r="D50" s="14">
        <v>30</v>
      </c>
    </row>
    <row r="51" spans="1:4" ht="15" customHeight="1" x14ac:dyDescent="0.2">
      <c r="A51" s="9" t="s">
        <v>47</v>
      </c>
      <c r="B51" s="13">
        <v>30</v>
      </c>
      <c r="C51" s="13">
        <v>19</v>
      </c>
      <c r="D51" s="14">
        <v>49</v>
      </c>
    </row>
    <row r="52" spans="1:4" ht="15" customHeight="1" x14ac:dyDescent="0.2">
      <c r="A52" s="9" t="s">
        <v>48</v>
      </c>
      <c r="B52" s="13">
        <v>20</v>
      </c>
      <c r="C52" s="13">
        <v>85</v>
      </c>
      <c r="D52" s="14">
        <v>105</v>
      </c>
    </row>
    <row r="53" spans="1:4" ht="15" customHeight="1" x14ac:dyDescent="0.2">
      <c r="A53" s="9" t="s">
        <v>49</v>
      </c>
      <c r="B53" s="13">
        <v>24</v>
      </c>
      <c r="C53" s="13">
        <v>21</v>
      </c>
      <c r="D53" s="14">
        <v>45</v>
      </c>
    </row>
    <row r="54" spans="1:4" ht="15" customHeight="1" x14ac:dyDescent="0.2">
      <c r="A54" s="9" t="s">
        <v>50</v>
      </c>
      <c r="B54" s="13">
        <v>10</v>
      </c>
      <c r="C54" s="13">
        <v>5</v>
      </c>
      <c r="D54" s="14">
        <v>15</v>
      </c>
    </row>
    <row r="55" spans="1:4" ht="15" customHeight="1" x14ac:dyDescent="0.2">
      <c r="A55" s="9" t="s">
        <v>51</v>
      </c>
      <c r="B55" s="13">
        <v>13</v>
      </c>
      <c r="C55" s="13">
        <v>29</v>
      </c>
      <c r="D55" s="14">
        <v>42</v>
      </c>
    </row>
    <row r="56" spans="1:4" ht="15" customHeight="1" x14ac:dyDescent="0.2">
      <c r="A56" s="9" t="s">
        <v>52</v>
      </c>
      <c r="B56" s="13">
        <v>422</v>
      </c>
      <c r="C56" s="13">
        <v>214</v>
      </c>
      <c r="D56" s="14">
        <v>636</v>
      </c>
    </row>
    <row r="57" spans="1:4" ht="15" customHeight="1" x14ac:dyDescent="0.2">
      <c r="A57" s="9" t="s">
        <v>53</v>
      </c>
      <c r="B57" s="13">
        <v>50</v>
      </c>
      <c r="C57" s="13">
        <v>27</v>
      </c>
      <c r="D57" s="14">
        <v>77</v>
      </c>
    </row>
    <row r="58" spans="1:4" ht="15" customHeight="1" x14ac:dyDescent="0.2">
      <c r="A58" s="9" t="s">
        <v>54</v>
      </c>
      <c r="B58" s="13">
        <v>86</v>
      </c>
      <c r="C58" s="13">
        <v>45</v>
      </c>
      <c r="D58" s="14">
        <v>131</v>
      </c>
    </row>
    <row r="59" spans="1:4" ht="15" customHeight="1" x14ac:dyDescent="0.2">
      <c r="A59" s="9" t="s">
        <v>55</v>
      </c>
      <c r="B59" s="13">
        <v>39</v>
      </c>
      <c r="C59" s="13">
        <v>20</v>
      </c>
      <c r="D59" s="14">
        <v>59</v>
      </c>
    </row>
    <row r="60" spans="1:4" ht="15" customHeight="1" x14ac:dyDescent="0.2">
      <c r="A60" s="9" t="s">
        <v>56</v>
      </c>
      <c r="B60" s="13">
        <v>22</v>
      </c>
      <c r="C60" s="13">
        <v>28</v>
      </c>
      <c r="D60" s="14">
        <v>50</v>
      </c>
    </row>
    <row r="61" spans="1:4" ht="15" customHeight="1" x14ac:dyDescent="0.2">
      <c r="A61" s="9" t="s">
        <v>57</v>
      </c>
      <c r="B61" s="13">
        <v>74</v>
      </c>
      <c r="C61" s="13">
        <v>43</v>
      </c>
      <c r="D61" s="14">
        <v>117</v>
      </c>
    </row>
    <row r="62" spans="1:4" ht="15" customHeight="1" x14ac:dyDescent="0.2">
      <c r="A62" s="9" t="s">
        <v>58</v>
      </c>
      <c r="B62" s="13">
        <v>74</v>
      </c>
      <c r="C62" s="13">
        <v>31</v>
      </c>
      <c r="D62" s="14">
        <v>105</v>
      </c>
    </row>
    <row r="63" spans="1:4" ht="15" customHeight="1" x14ac:dyDescent="0.2">
      <c r="A63" s="9" t="s">
        <v>59</v>
      </c>
      <c r="B63" s="13">
        <v>35</v>
      </c>
      <c r="C63" s="13">
        <v>18</v>
      </c>
      <c r="D63" s="14">
        <v>53</v>
      </c>
    </row>
    <row r="64" spans="1:4" ht="15" customHeight="1" x14ac:dyDescent="0.2">
      <c r="A64" s="9" t="s">
        <v>60</v>
      </c>
      <c r="B64" s="13">
        <v>44</v>
      </c>
      <c r="C64" s="13">
        <v>33</v>
      </c>
      <c r="D64" s="14">
        <v>77</v>
      </c>
    </row>
    <row r="65" spans="1:4" ht="15" customHeight="1" x14ac:dyDescent="0.2">
      <c r="A65" s="9" t="s">
        <v>61</v>
      </c>
      <c r="B65" s="13">
        <v>38</v>
      </c>
      <c r="C65" s="13">
        <v>5</v>
      </c>
      <c r="D65" s="14">
        <v>43</v>
      </c>
    </row>
    <row r="66" spans="1:4" ht="15" customHeight="1" x14ac:dyDescent="0.2">
      <c r="A66" s="9" t="s">
        <v>62</v>
      </c>
      <c r="B66" s="13">
        <v>11</v>
      </c>
      <c r="C66" s="13">
        <v>4</v>
      </c>
      <c r="D66" s="14">
        <v>15</v>
      </c>
    </row>
    <row r="67" spans="1:4" ht="15" customHeight="1" x14ac:dyDescent="0.2">
      <c r="A67" s="9" t="s">
        <v>63</v>
      </c>
      <c r="B67" s="13">
        <v>23</v>
      </c>
      <c r="C67" s="13">
        <v>11</v>
      </c>
      <c r="D67" s="14">
        <v>34</v>
      </c>
    </row>
    <row r="68" spans="1:4" ht="15" customHeight="1" x14ac:dyDescent="0.2">
      <c r="A68" s="9" t="s">
        <v>64</v>
      </c>
      <c r="B68" s="13">
        <v>37</v>
      </c>
      <c r="C68" s="13">
        <v>12</v>
      </c>
      <c r="D68" s="14">
        <v>49</v>
      </c>
    </row>
    <row r="69" spans="1:4" ht="15" customHeight="1" x14ac:dyDescent="0.2">
      <c r="A69" s="9" t="s">
        <v>65</v>
      </c>
      <c r="B69" s="13">
        <v>88</v>
      </c>
      <c r="C69" s="13">
        <v>34</v>
      </c>
      <c r="D69" s="14">
        <v>122</v>
      </c>
    </row>
    <row r="70" spans="1:4" ht="15" customHeight="1" x14ac:dyDescent="0.2">
      <c r="A70" s="9" t="s">
        <v>66</v>
      </c>
      <c r="B70" s="13">
        <v>58</v>
      </c>
      <c r="C70" s="13">
        <v>63</v>
      </c>
      <c r="D70" s="14">
        <v>121</v>
      </c>
    </row>
    <row r="71" spans="1:4" ht="15" customHeight="1" x14ac:dyDescent="0.2">
      <c r="A71" s="9" t="s">
        <v>67</v>
      </c>
      <c r="B71" s="13">
        <v>15</v>
      </c>
      <c r="C71" s="13">
        <v>44</v>
      </c>
      <c r="D71" s="14">
        <v>59</v>
      </c>
    </row>
    <row r="72" spans="1:4" ht="15" customHeight="1" x14ac:dyDescent="0.2">
      <c r="A72" s="9" t="s">
        <v>68</v>
      </c>
      <c r="B72" s="13">
        <v>32</v>
      </c>
      <c r="C72" s="13">
        <v>24</v>
      </c>
      <c r="D72" s="14">
        <v>56</v>
      </c>
    </row>
    <row r="73" spans="1:4" ht="15" customHeight="1" x14ac:dyDescent="0.2">
      <c r="A73" s="9" t="s">
        <v>69</v>
      </c>
      <c r="B73" s="13">
        <v>33</v>
      </c>
      <c r="C73" s="13">
        <v>24</v>
      </c>
      <c r="D73" s="14">
        <v>57</v>
      </c>
    </row>
    <row r="74" spans="1:4" ht="15" customHeight="1" x14ac:dyDescent="0.2">
      <c r="A74" s="9" t="s">
        <v>70</v>
      </c>
      <c r="B74" s="13">
        <v>63</v>
      </c>
      <c r="C74" s="13">
        <v>26</v>
      </c>
      <c r="D74" s="14">
        <v>89</v>
      </c>
    </row>
    <row r="75" spans="1:4" ht="15" customHeight="1" x14ac:dyDescent="0.2">
      <c r="A75" s="9" t="s">
        <v>71</v>
      </c>
      <c r="B75" s="13">
        <v>2</v>
      </c>
      <c r="C75" s="13">
        <v>2</v>
      </c>
      <c r="D75" s="14">
        <v>4</v>
      </c>
    </row>
    <row r="76" spans="1:4" ht="20.100000000000001" customHeight="1" x14ac:dyDescent="0.2">
      <c r="A76" s="10" t="s">
        <v>4</v>
      </c>
      <c r="B76" s="15">
        <v>2633</v>
      </c>
      <c r="C76" s="15">
        <v>2199</v>
      </c>
      <c r="D76" s="16">
        <v>4832</v>
      </c>
    </row>
    <row r="78" spans="1:4" ht="15" customHeight="1" x14ac:dyDescent="0.2">
      <c r="A78" s="51" t="s">
        <v>123</v>
      </c>
      <c r="B78" s="51"/>
      <c r="C78" s="51"/>
      <c r="D78" s="51"/>
    </row>
  </sheetData>
  <mergeCells count="5">
    <mergeCell ref="A3:D3"/>
    <mergeCell ref="A4:D4"/>
    <mergeCell ref="A6:A7"/>
    <mergeCell ref="B6:D6"/>
    <mergeCell ref="A78:D7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0"/>
  <sheetViews>
    <sheetView showGridLines="0" workbookViewId="0">
      <selection activeCell="A4" sqref="A4"/>
    </sheetView>
  </sheetViews>
  <sheetFormatPr baseColWidth="10" defaultColWidth="9.140625" defaultRowHeight="15" customHeight="1" x14ac:dyDescent="0.2"/>
  <cols>
    <col min="1" max="1" width="110.7109375" style="1" customWidth="1"/>
    <col min="2" max="4" width="10.7109375" style="4" customWidth="1"/>
    <col min="5" max="16384" width="9.140625" style="1"/>
  </cols>
  <sheetData>
    <row r="1" spans="1:4" ht="18" x14ac:dyDescent="0.25">
      <c r="A1" s="35" t="s">
        <v>157</v>
      </c>
    </row>
    <row r="2" spans="1:4" ht="15" customHeight="1" x14ac:dyDescent="0.2">
      <c r="A2" s="36"/>
    </row>
    <row r="3" spans="1:4" ht="15" customHeight="1" x14ac:dyDescent="0.2">
      <c r="A3" s="37" t="s">
        <v>121</v>
      </c>
      <c r="B3" s="32"/>
      <c r="C3" s="32"/>
      <c r="D3" s="32"/>
    </row>
    <row r="4" spans="1:4" ht="15" customHeight="1" x14ac:dyDescent="0.2">
      <c r="A4" s="38" t="s">
        <v>0</v>
      </c>
      <c r="B4" s="21"/>
      <c r="C4" s="21"/>
      <c r="D4" s="21"/>
    </row>
    <row r="6" spans="1:4" ht="15" customHeight="1" x14ac:dyDescent="0.2">
      <c r="A6" s="58" t="s">
        <v>72</v>
      </c>
      <c r="B6" s="59" t="s">
        <v>1</v>
      </c>
      <c r="C6" s="59"/>
      <c r="D6" s="59"/>
    </row>
    <row r="7" spans="1:4" ht="15" customHeight="1" x14ac:dyDescent="0.2">
      <c r="A7" s="58"/>
      <c r="B7" s="5" t="s">
        <v>3</v>
      </c>
      <c r="C7" s="5" t="s">
        <v>2</v>
      </c>
      <c r="D7" s="6" t="s">
        <v>4</v>
      </c>
    </row>
    <row r="8" spans="1:4" ht="15" customHeight="1" x14ac:dyDescent="0.2">
      <c r="A8" s="22" t="s">
        <v>5</v>
      </c>
      <c r="B8" s="27">
        <v>15</v>
      </c>
      <c r="C8" s="27">
        <v>8</v>
      </c>
      <c r="D8" s="28">
        <v>23</v>
      </c>
    </row>
    <row r="9" spans="1:4" ht="15" customHeight="1" x14ac:dyDescent="0.2">
      <c r="A9" s="22" t="s">
        <v>6</v>
      </c>
      <c r="B9" s="27">
        <v>6</v>
      </c>
      <c r="C9" s="27">
        <v>23</v>
      </c>
      <c r="D9" s="28">
        <v>29</v>
      </c>
    </row>
    <row r="10" spans="1:4" ht="15" customHeight="1" x14ac:dyDescent="0.2">
      <c r="A10" s="22" t="s">
        <v>7</v>
      </c>
      <c r="B10" s="27">
        <v>19</v>
      </c>
      <c r="C10" s="27">
        <v>11</v>
      </c>
      <c r="D10" s="28">
        <v>30</v>
      </c>
    </row>
    <row r="11" spans="1:4" ht="15" customHeight="1" x14ac:dyDescent="0.2">
      <c r="A11" s="22" t="s">
        <v>8</v>
      </c>
      <c r="B11" s="27">
        <v>8</v>
      </c>
      <c r="C11" s="27">
        <v>10</v>
      </c>
      <c r="D11" s="28">
        <v>18</v>
      </c>
    </row>
    <row r="12" spans="1:4" ht="15" customHeight="1" x14ac:dyDescent="0.2">
      <c r="A12" s="22" t="s">
        <v>9</v>
      </c>
      <c r="B12" s="27">
        <v>18</v>
      </c>
      <c r="C12" s="27">
        <v>8</v>
      </c>
      <c r="D12" s="28">
        <v>26</v>
      </c>
    </row>
    <row r="13" spans="1:4" ht="15" customHeight="1" x14ac:dyDescent="0.2">
      <c r="A13" s="22" t="s">
        <v>10</v>
      </c>
      <c r="B13" s="27">
        <v>9</v>
      </c>
      <c r="C13" s="27">
        <v>3</v>
      </c>
      <c r="D13" s="28">
        <v>12</v>
      </c>
    </row>
    <row r="14" spans="1:4" ht="15" customHeight="1" x14ac:dyDescent="0.2">
      <c r="A14" s="22" t="s">
        <v>11</v>
      </c>
      <c r="B14" s="27">
        <v>27</v>
      </c>
      <c r="C14" s="27">
        <v>44</v>
      </c>
      <c r="D14" s="28">
        <v>71</v>
      </c>
    </row>
    <row r="15" spans="1:4" ht="15" customHeight="1" x14ac:dyDescent="0.2">
      <c r="A15" s="22" t="s">
        <v>12</v>
      </c>
      <c r="B15" s="27">
        <v>12</v>
      </c>
      <c r="C15" s="27">
        <v>12</v>
      </c>
      <c r="D15" s="28">
        <v>24</v>
      </c>
    </row>
    <row r="16" spans="1:4" ht="15" customHeight="1" x14ac:dyDescent="0.2">
      <c r="A16" s="22" t="s">
        <v>13</v>
      </c>
      <c r="B16" s="27">
        <v>46</v>
      </c>
      <c r="C16" s="27">
        <v>31</v>
      </c>
      <c r="D16" s="28">
        <v>77</v>
      </c>
    </row>
    <row r="17" spans="1:4" ht="15" customHeight="1" x14ac:dyDescent="0.2">
      <c r="A17" s="22" t="s">
        <v>14</v>
      </c>
      <c r="B17" s="27">
        <v>18</v>
      </c>
      <c r="C17" s="27">
        <v>35</v>
      </c>
      <c r="D17" s="28">
        <v>53</v>
      </c>
    </row>
    <row r="18" spans="1:4" ht="15" customHeight="1" x14ac:dyDescent="0.2">
      <c r="A18" s="22" t="s">
        <v>15</v>
      </c>
      <c r="B18" s="27">
        <v>17</v>
      </c>
      <c r="C18" s="27">
        <v>17</v>
      </c>
      <c r="D18" s="28">
        <v>34</v>
      </c>
    </row>
    <row r="19" spans="1:4" ht="15" customHeight="1" x14ac:dyDescent="0.2">
      <c r="A19" s="22" t="s">
        <v>16</v>
      </c>
      <c r="B19" s="27">
        <v>11</v>
      </c>
      <c r="C19" s="27">
        <v>13</v>
      </c>
      <c r="D19" s="28">
        <v>24</v>
      </c>
    </row>
    <row r="20" spans="1:4" ht="15" customHeight="1" x14ac:dyDescent="0.2">
      <c r="A20" s="22" t="s">
        <v>17</v>
      </c>
      <c r="B20" s="27">
        <v>9</v>
      </c>
      <c r="C20" s="27">
        <v>7</v>
      </c>
      <c r="D20" s="28">
        <v>16</v>
      </c>
    </row>
    <row r="21" spans="1:4" ht="15" customHeight="1" x14ac:dyDescent="0.2">
      <c r="A21" s="22" t="s">
        <v>18</v>
      </c>
      <c r="B21" s="27">
        <v>7</v>
      </c>
      <c r="C21" s="27">
        <v>7</v>
      </c>
      <c r="D21" s="28">
        <v>14</v>
      </c>
    </row>
    <row r="22" spans="1:4" ht="15" customHeight="1" x14ac:dyDescent="0.2">
      <c r="A22" s="22" t="s">
        <v>19</v>
      </c>
      <c r="B22" s="27">
        <v>3</v>
      </c>
      <c r="C22" s="27">
        <v>8</v>
      </c>
      <c r="D22" s="28">
        <v>11</v>
      </c>
    </row>
    <row r="23" spans="1:4" ht="15" customHeight="1" x14ac:dyDescent="0.2">
      <c r="A23" s="22" t="s">
        <v>20</v>
      </c>
      <c r="B23" s="27">
        <v>85</v>
      </c>
      <c r="C23" s="27">
        <v>49</v>
      </c>
      <c r="D23" s="28">
        <v>134</v>
      </c>
    </row>
    <row r="24" spans="1:4" ht="15" customHeight="1" x14ac:dyDescent="0.2">
      <c r="A24" s="22" t="s">
        <v>21</v>
      </c>
      <c r="B24" s="27">
        <v>28</v>
      </c>
      <c r="C24" s="27">
        <v>9</v>
      </c>
      <c r="D24" s="28">
        <v>37</v>
      </c>
    </row>
    <row r="25" spans="1:4" ht="15" customHeight="1" x14ac:dyDescent="0.2">
      <c r="A25" s="22" t="s">
        <v>22</v>
      </c>
      <c r="B25" s="27">
        <v>16</v>
      </c>
      <c r="C25" s="27">
        <v>41</v>
      </c>
      <c r="D25" s="28">
        <v>57</v>
      </c>
    </row>
    <row r="26" spans="1:4" ht="15" customHeight="1" x14ac:dyDescent="0.2">
      <c r="A26" s="22" t="s">
        <v>23</v>
      </c>
      <c r="B26" s="27">
        <v>5</v>
      </c>
      <c r="C26" s="27">
        <v>2</v>
      </c>
      <c r="D26" s="28">
        <v>7</v>
      </c>
    </row>
    <row r="27" spans="1:4" ht="15" customHeight="1" x14ac:dyDescent="0.2">
      <c r="A27" s="22" t="s">
        <v>24</v>
      </c>
      <c r="B27" s="27">
        <v>20</v>
      </c>
      <c r="C27" s="27">
        <v>14</v>
      </c>
      <c r="D27" s="28">
        <v>34</v>
      </c>
    </row>
    <row r="28" spans="1:4" ht="15" customHeight="1" x14ac:dyDescent="0.2">
      <c r="A28" s="22" t="s">
        <v>25</v>
      </c>
      <c r="B28" s="27">
        <v>5</v>
      </c>
      <c r="C28" s="27">
        <v>12</v>
      </c>
      <c r="D28" s="28">
        <v>17</v>
      </c>
    </row>
    <row r="29" spans="1:4" ht="15" customHeight="1" x14ac:dyDescent="0.2">
      <c r="A29" s="22" t="s">
        <v>26</v>
      </c>
      <c r="B29" s="27">
        <v>2</v>
      </c>
      <c r="C29" s="27">
        <v>2</v>
      </c>
      <c r="D29" s="28">
        <v>4</v>
      </c>
    </row>
    <row r="30" spans="1:4" ht="15" customHeight="1" x14ac:dyDescent="0.2">
      <c r="A30" s="22" t="s">
        <v>27</v>
      </c>
      <c r="B30" s="27">
        <v>1</v>
      </c>
      <c r="C30" s="27">
        <v>2</v>
      </c>
      <c r="D30" s="28">
        <v>3</v>
      </c>
    </row>
    <row r="31" spans="1:4" ht="15" customHeight="1" x14ac:dyDescent="0.2">
      <c r="A31" s="22" t="s">
        <v>28</v>
      </c>
      <c r="B31" s="27">
        <v>11</v>
      </c>
      <c r="C31" s="27">
        <v>10</v>
      </c>
      <c r="D31" s="28">
        <v>21</v>
      </c>
    </row>
    <row r="32" spans="1:4" ht="15" customHeight="1" x14ac:dyDescent="0.2">
      <c r="A32" s="22" t="s">
        <v>29</v>
      </c>
      <c r="B32" s="27">
        <v>5</v>
      </c>
      <c r="C32" s="27">
        <v>4</v>
      </c>
      <c r="D32" s="28">
        <v>9</v>
      </c>
    </row>
    <row r="33" spans="1:4" ht="15" customHeight="1" x14ac:dyDescent="0.2">
      <c r="A33" s="22" t="s">
        <v>30</v>
      </c>
      <c r="B33" s="27">
        <v>0</v>
      </c>
      <c r="C33" s="27">
        <v>1</v>
      </c>
      <c r="D33" s="28">
        <v>1</v>
      </c>
    </row>
    <row r="34" spans="1:4" ht="15" customHeight="1" x14ac:dyDescent="0.2">
      <c r="A34" s="22" t="s">
        <v>31</v>
      </c>
      <c r="B34" s="27">
        <v>1</v>
      </c>
      <c r="C34" s="27">
        <v>1</v>
      </c>
      <c r="D34" s="28">
        <v>2</v>
      </c>
    </row>
    <row r="35" spans="1:4" ht="15" customHeight="1" x14ac:dyDescent="0.2">
      <c r="A35" s="22" t="s">
        <v>32</v>
      </c>
      <c r="B35" s="27">
        <v>6</v>
      </c>
      <c r="C35" s="27">
        <v>4</v>
      </c>
      <c r="D35" s="28">
        <v>10</v>
      </c>
    </row>
    <row r="36" spans="1:4" ht="15" customHeight="1" x14ac:dyDescent="0.2">
      <c r="A36" s="20" t="s">
        <v>158</v>
      </c>
      <c r="B36" s="27">
        <v>22</v>
      </c>
      <c r="C36" s="27">
        <v>8</v>
      </c>
      <c r="D36" s="28">
        <v>30</v>
      </c>
    </row>
    <row r="37" spans="1:4" ht="15" customHeight="1" x14ac:dyDescent="0.2">
      <c r="A37" s="22" t="s">
        <v>33</v>
      </c>
      <c r="B37" s="27">
        <v>1</v>
      </c>
      <c r="C37" s="27">
        <v>1</v>
      </c>
      <c r="D37" s="28">
        <v>2</v>
      </c>
    </row>
    <row r="38" spans="1:4" ht="15" customHeight="1" x14ac:dyDescent="0.2">
      <c r="A38" s="22" t="s">
        <v>34</v>
      </c>
      <c r="B38" s="27">
        <v>9</v>
      </c>
      <c r="C38" s="27">
        <v>12</v>
      </c>
      <c r="D38" s="28">
        <v>21</v>
      </c>
    </row>
    <row r="39" spans="1:4" ht="15" customHeight="1" x14ac:dyDescent="0.2">
      <c r="A39" s="22" t="s">
        <v>35</v>
      </c>
      <c r="B39" s="27">
        <v>6</v>
      </c>
      <c r="C39" s="27">
        <v>1</v>
      </c>
      <c r="D39" s="28">
        <v>7</v>
      </c>
    </row>
    <row r="40" spans="1:4" ht="15" customHeight="1" x14ac:dyDescent="0.2">
      <c r="A40" s="22" t="s">
        <v>36</v>
      </c>
      <c r="B40" s="27">
        <v>16</v>
      </c>
      <c r="C40" s="27">
        <v>36</v>
      </c>
      <c r="D40" s="28">
        <v>52</v>
      </c>
    </row>
    <row r="41" spans="1:4" ht="15" customHeight="1" x14ac:dyDescent="0.2">
      <c r="A41" s="22" t="s">
        <v>37</v>
      </c>
      <c r="B41" s="27">
        <v>9</v>
      </c>
      <c r="C41" s="27">
        <v>16</v>
      </c>
      <c r="D41" s="28">
        <v>25</v>
      </c>
    </row>
    <row r="42" spans="1:4" ht="15" customHeight="1" x14ac:dyDescent="0.2">
      <c r="A42" s="22" t="s">
        <v>38</v>
      </c>
      <c r="B42" s="27">
        <v>0</v>
      </c>
      <c r="C42" s="27">
        <v>1</v>
      </c>
      <c r="D42" s="28">
        <v>1</v>
      </c>
    </row>
    <row r="43" spans="1:4" ht="15" customHeight="1" x14ac:dyDescent="0.2">
      <c r="A43" s="22" t="s">
        <v>39</v>
      </c>
      <c r="B43" s="27">
        <v>9</v>
      </c>
      <c r="C43" s="27">
        <v>29</v>
      </c>
      <c r="D43" s="28">
        <v>38</v>
      </c>
    </row>
    <row r="44" spans="1:4" ht="15" customHeight="1" x14ac:dyDescent="0.2">
      <c r="A44" s="22" t="s">
        <v>40</v>
      </c>
      <c r="B44" s="27">
        <v>7</v>
      </c>
      <c r="C44" s="27">
        <v>0</v>
      </c>
      <c r="D44" s="28">
        <v>7</v>
      </c>
    </row>
    <row r="45" spans="1:4" ht="15" customHeight="1" x14ac:dyDescent="0.2">
      <c r="A45" s="22" t="s">
        <v>41</v>
      </c>
      <c r="B45" s="27">
        <v>6</v>
      </c>
      <c r="C45" s="27">
        <v>4</v>
      </c>
      <c r="D45" s="28">
        <v>10</v>
      </c>
    </row>
    <row r="46" spans="1:4" ht="15" customHeight="1" x14ac:dyDescent="0.2">
      <c r="A46" s="22" t="s">
        <v>42</v>
      </c>
      <c r="B46" s="27">
        <v>9</v>
      </c>
      <c r="C46" s="27">
        <v>1</v>
      </c>
      <c r="D46" s="28">
        <v>10</v>
      </c>
    </row>
    <row r="47" spans="1:4" ht="15" customHeight="1" x14ac:dyDescent="0.2">
      <c r="A47" s="22" t="s">
        <v>43</v>
      </c>
      <c r="B47" s="27">
        <v>11</v>
      </c>
      <c r="C47" s="27">
        <v>16</v>
      </c>
      <c r="D47" s="28">
        <v>27</v>
      </c>
    </row>
    <row r="48" spans="1:4" ht="15" customHeight="1" x14ac:dyDescent="0.2">
      <c r="A48" s="22" t="s">
        <v>44</v>
      </c>
      <c r="B48" s="27">
        <v>1</v>
      </c>
      <c r="C48" s="27">
        <v>5</v>
      </c>
      <c r="D48" s="28">
        <v>6</v>
      </c>
    </row>
    <row r="49" spans="1:4" ht="15" customHeight="1" x14ac:dyDescent="0.2">
      <c r="A49" s="22" t="s">
        <v>45</v>
      </c>
      <c r="B49" s="27">
        <v>15</v>
      </c>
      <c r="C49" s="27">
        <v>18</v>
      </c>
      <c r="D49" s="28">
        <v>33</v>
      </c>
    </row>
    <row r="50" spans="1:4" ht="15" customHeight="1" x14ac:dyDescent="0.2">
      <c r="A50" s="22" t="s">
        <v>46</v>
      </c>
      <c r="B50" s="27">
        <v>8</v>
      </c>
      <c r="C50" s="27">
        <v>5</v>
      </c>
      <c r="D50" s="28">
        <v>13</v>
      </c>
    </row>
    <row r="51" spans="1:4" ht="15" customHeight="1" x14ac:dyDescent="0.2">
      <c r="A51" s="22" t="s">
        <v>47</v>
      </c>
      <c r="B51" s="27">
        <v>1</v>
      </c>
      <c r="C51" s="27">
        <v>2</v>
      </c>
      <c r="D51" s="28">
        <v>3</v>
      </c>
    </row>
    <row r="52" spans="1:4" ht="15" customHeight="1" x14ac:dyDescent="0.2">
      <c r="A52" s="22" t="s">
        <v>48</v>
      </c>
      <c r="B52" s="27">
        <v>14</v>
      </c>
      <c r="C52" s="27">
        <v>42</v>
      </c>
      <c r="D52" s="28">
        <v>56</v>
      </c>
    </row>
    <row r="53" spans="1:4" ht="15" customHeight="1" x14ac:dyDescent="0.2">
      <c r="A53" s="22" t="s">
        <v>49</v>
      </c>
      <c r="B53" s="27">
        <v>6</v>
      </c>
      <c r="C53" s="27">
        <v>6</v>
      </c>
      <c r="D53" s="28">
        <v>12</v>
      </c>
    </row>
    <row r="54" spans="1:4" ht="15" customHeight="1" x14ac:dyDescent="0.2">
      <c r="A54" s="22" t="s">
        <v>50</v>
      </c>
      <c r="B54" s="27">
        <v>7</v>
      </c>
      <c r="C54" s="27">
        <v>4</v>
      </c>
      <c r="D54" s="28">
        <v>11</v>
      </c>
    </row>
    <row r="55" spans="1:4" ht="15" customHeight="1" x14ac:dyDescent="0.2">
      <c r="A55" s="22" t="s">
        <v>51</v>
      </c>
      <c r="B55" s="27">
        <v>6</v>
      </c>
      <c r="C55" s="27">
        <v>14</v>
      </c>
      <c r="D55" s="28">
        <v>20</v>
      </c>
    </row>
    <row r="56" spans="1:4" ht="15" customHeight="1" x14ac:dyDescent="0.2">
      <c r="A56" s="22" t="s">
        <v>52</v>
      </c>
      <c r="B56" s="27">
        <v>73</v>
      </c>
      <c r="C56" s="27">
        <v>39</v>
      </c>
      <c r="D56" s="28">
        <v>112</v>
      </c>
    </row>
    <row r="57" spans="1:4" ht="15" customHeight="1" x14ac:dyDescent="0.2">
      <c r="A57" s="22" t="s">
        <v>53</v>
      </c>
      <c r="B57" s="27">
        <v>21</v>
      </c>
      <c r="C57" s="27">
        <v>8</v>
      </c>
      <c r="D57" s="28">
        <v>29</v>
      </c>
    </row>
    <row r="58" spans="1:4" ht="15" customHeight="1" x14ac:dyDescent="0.2">
      <c r="A58" s="22" t="s">
        <v>54</v>
      </c>
      <c r="B58" s="27">
        <v>49</v>
      </c>
      <c r="C58" s="27">
        <v>24</v>
      </c>
      <c r="D58" s="28">
        <v>73</v>
      </c>
    </row>
    <row r="59" spans="1:4" ht="15" customHeight="1" x14ac:dyDescent="0.2">
      <c r="A59" s="22" t="s">
        <v>55</v>
      </c>
      <c r="B59" s="27">
        <v>5</v>
      </c>
      <c r="C59" s="27">
        <v>1</v>
      </c>
      <c r="D59" s="28">
        <v>6</v>
      </c>
    </row>
    <row r="60" spans="1:4" ht="15" customHeight="1" x14ac:dyDescent="0.2">
      <c r="A60" s="22" t="s">
        <v>56</v>
      </c>
      <c r="B60" s="27">
        <v>12</v>
      </c>
      <c r="C60" s="27">
        <v>17</v>
      </c>
      <c r="D60" s="28">
        <v>29</v>
      </c>
    </row>
    <row r="61" spans="1:4" ht="15" customHeight="1" x14ac:dyDescent="0.2">
      <c r="A61" s="22" t="s">
        <v>57</v>
      </c>
      <c r="B61" s="27">
        <v>7</v>
      </c>
      <c r="C61" s="27">
        <v>6</v>
      </c>
      <c r="D61" s="28">
        <v>13</v>
      </c>
    </row>
    <row r="62" spans="1:4" ht="15" customHeight="1" x14ac:dyDescent="0.2">
      <c r="A62" s="22" t="s">
        <v>58</v>
      </c>
      <c r="B62" s="27">
        <v>10</v>
      </c>
      <c r="C62" s="27">
        <v>11</v>
      </c>
      <c r="D62" s="28">
        <v>21</v>
      </c>
    </row>
    <row r="63" spans="1:4" ht="15" customHeight="1" x14ac:dyDescent="0.2">
      <c r="A63" s="22" t="s">
        <v>59</v>
      </c>
      <c r="B63" s="27">
        <v>15</v>
      </c>
      <c r="C63" s="27">
        <v>8</v>
      </c>
      <c r="D63" s="28">
        <v>23</v>
      </c>
    </row>
    <row r="64" spans="1:4" ht="15" customHeight="1" x14ac:dyDescent="0.2">
      <c r="A64" s="22" t="s">
        <v>60</v>
      </c>
      <c r="B64" s="27">
        <v>19</v>
      </c>
      <c r="C64" s="27">
        <v>17</v>
      </c>
      <c r="D64" s="28">
        <v>36</v>
      </c>
    </row>
    <row r="65" spans="1:4" ht="15" customHeight="1" x14ac:dyDescent="0.2">
      <c r="A65" s="22" t="s">
        <v>61</v>
      </c>
      <c r="B65" s="27">
        <v>15</v>
      </c>
      <c r="C65" s="27">
        <v>3</v>
      </c>
      <c r="D65" s="28">
        <v>18</v>
      </c>
    </row>
    <row r="66" spans="1:4" ht="15" customHeight="1" x14ac:dyDescent="0.2">
      <c r="A66" s="22" t="s">
        <v>62</v>
      </c>
      <c r="B66" s="27">
        <v>6</v>
      </c>
      <c r="C66" s="27">
        <v>0</v>
      </c>
      <c r="D66" s="28">
        <v>6</v>
      </c>
    </row>
    <row r="67" spans="1:4" ht="15" customHeight="1" x14ac:dyDescent="0.2">
      <c r="A67" s="22" t="s">
        <v>63</v>
      </c>
      <c r="B67" s="27">
        <v>15</v>
      </c>
      <c r="C67" s="27">
        <v>5</v>
      </c>
      <c r="D67" s="28">
        <v>20</v>
      </c>
    </row>
    <row r="68" spans="1:4" ht="15" customHeight="1" x14ac:dyDescent="0.2">
      <c r="A68" s="22" t="s">
        <v>64</v>
      </c>
      <c r="B68" s="27">
        <v>9</v>
      </c>
      <c r="C68" s="27">
        <v>4</v>
      </c>
      <c r="D68" s="28">
        <v>13</v>
      </c>
    </row>
    <row r="69" spans="1:4" ht="15" customHeight="1" x14ac:dyDescent="0.2">
      <c r="A69" s="22" t="s">
        <v>65</v>
      </c>
      <c r="B69" s="27">
        <v>8</v>
      </c>
      <c r="C69" s="27">
        <v>4</v>
      </c>
      <c r="D69" s="28">
        <v>12</v>
      </c>
    </row>
    <row r="70" spans="1:4" ht="15" customHeight="1" x14ac:dyDescent="0.2">
      <c r="A70" s="22" t="s">
        <v>66</v>
      </c>
      <c r="B70" s="27">
        <v>11</v>
      </c>
      <c r="C70" s="27">
        <v>21</v>
      </c>
      <c r="D70" s="28">
        <v>32</v>
      </c>
    </row>
    <row r="71" spans="1:4" ht="15" customHeight="1" x14ac:dyDescent="0.2">
      <c r="A71" s="22" t="s">
        <v>67</v>
      </c>
      <c r="B71" s="27">
        <v>5</v>
      </c>
      <c r="C71" s="27">
        <v>5</v>
      </c>
      <c r="D71" s="28">
        <v>10</v>
      </c>
    </row>
    <row r="72" spans="1:4" ht="15" customHeight="1" x14ac:dyDescent="0.2">
      <c r="A72" s="22" t="s">
        <v>68</v>
      </c>
      <c r="B72" s="27">
        <v>15</v>
      </c>
      <c r="C72" s="27">
        <v>10</v>
      </c>
      <c r="D72" s="28">
        <v>25</v>
      </c>
    </row>
    <row r="73" spans="1:4" ht="15" customHeight="1" x14ac:dyDescent="0.2">
      <c r="A73" s="22" t="s">
        <v>69</v>
      </c>
      <c r="B73" s="27">
        <v>20</v>
      </c>
      <c r="C73" s="27">
        <v>14</v>
      </c>
      <c r="D73" s="28">
        <v>34</v>
      </c>
    </row>
    <row r="74" spans="1:4" ht="15" customHeight="1" x14ac:dyDescent="0.2">
      <c r="A74" s="22" t="s">
        <v>70</v>
      </c>
      <c r="B74" s="27">
        <v>42</v>
      </c>
      <c r="C74" s="27">
        <v>15</v>
      </c>
      <c r="D74" s="28">
        <v>57</v>
      </c>
    </row>
    <row r="75" spans="1:4" ht="15" customHeight="1" x14ac:dyDescent="0.2">
      <c r="A75" s="22" t="s">
        <v>71</v>
      </c>
      <c r="B75" s="27">
        <v>2</v>
      </c>
      <c r="C75" s="27">
        <v>2</v>
      </c>
      <c r="D75" s="28">
        <v>4</v>
      </c>
    </row>
    <row r="76" spans="1:4" ht="20.100000000000001" customHeight="1" x14ac:dyDescent="0.2">
      <c r="A76" s="23" t="s">
        <v>4</v>
      </c>
      <c r="B76" s="29">
        <v>932</v>
      </c>
      <c r="C76" s="29">
        <v>823</v>
      </c>
      <c r="D76" s="30">
        <v>1755</v>
      </c>
    </row>
    <row r="78" spans="1:4" ht="15" customHeight="1" x14ac:dyDescent="0.2">
      <c r="A78" s="51" t="s">
        <v>123</v>
      </c>
      <c r="B78" s="51"/>
      <c r="C78" s="51"/>
      <c r="D78" s="51"/>
    </row>
    <row r="80" spans="1:4" ht="15" customHeight="1" x14ac:dyDescent="0.2">
      <c r="A80" s="1" t="s">
        <v>156</v>
      </c>
    </row>
  </sheetData>
  <mergeCells count="3">
    <mergeCell ref="A78:D78"/>
    <mergeCell ref="A6:A7"/>
    <mergeCell ref="B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31" sqref="E31"/>
    </sheetView>
  </sheetViews>
  <sheetFormatPr baseColWidth="10" defaultRowHeight="15" customHeight="1" x14ac:dyDescent="0.2"/>
  <cols>
    <col min="1" max="1" width="35.7109375" style="36" customWidth="1"/>
    <col min="2" max="4" width="10.7109375" style="39" customWidth="1"/>
    <col min="5" max="16384" width="11.42578125" style="36"/>
  </cols>
  <sheetData>
    <row r="1" spans="1:7" ht="18" x14ac:dyDescent="0.25">
      <c r="A1" s="35" t="s">
        <v>124</v>
      </c>
    </row>
    <row r="3" spans="1:7" ht="15" customHeight="1" x14ac:dyDescent="0.2">
      <c r="A3" s="37" t="s">
        <v>121</v>
      </c>
    </row>
    <row r="4" spans="1:7" ht="15" customHeight="1" x14ac:dyDescent="0.2">
      <c r="A4" s="38" t="s">
        <v>0</v>
      </c>
    </row>
    <row r="5" spans="1:7" ht="15" customHeight="1" x14ac:dyDescent="0.2">
      <c r="A5" s="41"/>
      <c r="B5" s="42"/>
      <c r="C5" s="42"/>
      <c r="D5" s="42"/>
    </row>
    <row r="6" spans="1:7" ht="15" customHeight="1" x14ac:dyDescent="0.2">
      <c r="A6" s="60" t="s">
        <v>142</v>
      </c>
      <c r="B6" s="61" t="s">
        <v>1</v>
      </c>
      <c r="C6" s="61"/>
      <c r="D6" s="61"/>
      <c r="E6" s="40"/>
    </row>
    <row r="7" spans="1:7" ht="15" customHeight="1" x14ac:dyDescent="0.2">
      <c r="A7" s="60"/>
      <c r="B7" s="45" t="s">
        <v>3</v>
      </c>
      <c r="C7" s="45" t="s">
        <v>2</v>
      </c>
      <c r="D7" s="46" t="s">
        <v>4</v>
      </c>
      <c r="E7" s="40"/>
    </row>
    <row r="8" spans="1:7" ht="15" customHeight="1" x14ac:dyDescent="0.2">
      <c r="A8" s="47" t="s">
        <v>143</v>
      </c>
      <c r="B8" s="48">
        <v>379</v>
      </c>
      <c r="C8" s="48">
        <v>335</v>
      </c>
      <c r="D8" s="49">
        <f>SUM(B8:C8)</f>
        <v>714</v>
      </c>
      <c r="E8" s="40"/>
    </row>
    <row r="9" spans="1:7" ht="15" customHeight="1" x14ac:dyDescent="0.2">
      <c r="A9" s="47" t="s">
        <v>144</v>
      </c>
      <c r="B9" s="48">
        <v>1132</v>
      </c>
      <c r="C9" s="48">
        <v>659</v>
      </c>
      <c r="D9" s="49">
        <f t="shared" ref="D9:D12" si="0">SUM(B9:C9)</f>
        <v>1791</v>
      </c>
      <c r="E9" s="40"/>
    </row>
    <row r="10" spans="1:7" ht="15" customHeight="1" x14ac:dyDescent="0.2">
      <c r="A10" s="47" t="s">
        <v>145</v>
      </c>
      <c r="B10" s="48">
        <v>533</v>
      </c>
      <c r="C10" s="48">
        <v>568</v>
      </c>
      <c r="D10" s="49">
        <f t="shared" si="0"/>
        <v>1101</v>
      </c>
      <c r="E10" s="40"/>
    </row>
    <row r="11" spans="1:7" ht="15" customHeight="1" x14ac:dyDescent="0.2">
      <c r="A11" s="47" t="s">
        <v>146</v>
      </c>
      <c r="B11" s="48">
        <v>552</v>
      </c>
      <c r="C11" s="48">
        <v>484</v>
      </c>
      <c r="D11" s="49">
        <f t="shared" si="0"/>
        <v>1036</v>
      </c>
      <c r="E11" s="40"/>
    </row>
    <row r="12" spans="1:7" ht="15" customHeight="1" x14ac:dyDescent="0.2">
      <c r="A12" s="47" t="s">
        <v>147</v>
      </c>
      <c r="B12" s="48">
        <v>37</v>
      </c>
      <c r="C12" s="48">
        <v>153</v>
      </c>
      <c r="D12" s="49">
        <f t="shared" si="0"/>
        <v>190</v>
      </c>
      <c r="E12" s="40"/>
    </row>
    <row r="13" spans="1:7" ht="20.100000000000001" customHeight="1" x14ac:dyDescent="0.2">
      <c r="A13" s="50" t="s">
        <v>4</v>
      </c>
      <c r="B13" s="49">
        <f>SUM(B8:B12)</f>
        <v>2633</v>
      </c>
      <c r="C13" s="49">
        <f t="shared" ref="C13:D13" si="1">SUM(C8:C12)</f>
        <v>2199</v>
      </c>
      <c r="D13" s="49">
        <f t="shared" si="1"/>
        <v>4832</v>
      </c>
      <c r="E13" s="40"/>
    </row>
    <row r="14" spans="1:7" ht="15" customHeight="1" x14ac:dyDescent="0.2">
      <c r="A14" s="43"/>
      <c r="B14" s="44"/>
      <c r="C14" s="44"/>
      <c r="D14" s="44"/>
    </row>
    <row r="15" spans="1:7" ht="15" customHeight="1" x14ac:dyDescent="0.2">
      <c r="A15" s="62" t="s">
        <v>123</v>
      </c>
      <c r="B15" s="62"/>
      <c r="C15" s="62"/>
      <c r="D15" s="62"/>
      <c r="E15" s="63"/>
      <c r="F15" s="63"/>
      <c r="G15" s="64"/>
    </row>
  </sheetData>
  <mergeCells count="3">
    <mergeCell ref="A6:A7"/>
    <mergeCell ref="B6:D6"/>
    <mergeCell ref="A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4"/>
  <sheetViews>
    <sheetView showGridLines="0" workbookViewId="0">
      <selection activeCell="A4" sqref="A4"/>
    </sheetView>
  </sheetViews>
  <sheetFormatPr baseColWidth="10" defaultColWidth="9.140625" defaultRowHeight="15" customHeight="1" x14ac:dyDescent="0.2"/>
  <cols>
    <col min="1" max="1" width="30.7109375" style="2" customWidth="1"/>
    <col min="2" max="2" width="40.7109375" style="2" customWidth="1"/>
    <col min="3" max="5" width="10.7109375" style="7" customWidth="1"/>
    <col min="6" max="16384" width="9.140625" style="2"/>
  </cols>
  <sheetData>
    <row r="1" spans="1:5" ht="18" x14ac:dyDescent="0.25">
      <c r="A1" s="3" t="s">
        <v>124</v>
      </c>
    </row>
    <row r="3" spans="1:5" ht="15" customHeight="1" x14ac:dyDescent="0.2">
      <c r="A3" s="24" t="s">
        <v>121</v>
      </c>
      <c r="B3" s="25"/>
      <c r="C3" s="25"/>
      <c r="D3" s="25"/>
    </row>
    <row r="4" spans="1:5" ht="15" customHeight="1" x14ac:dyDescent="0.2">
      <c r="A4" s="26" t="s">
        <v>0</v>
      </c>
      <c r="B4" s="26"/>
      <c r="C4" s="26"/>
      <c r="D4" s="26"/>
    </row>
    <row r="6" spans="1:5" ht="15" customHeight="1" x14ac:dyDescent="0.2">
      <c r="A6" s="65" t="s">
        <v>125</v>
      </c>
      <c r="B6" s="65" t="s">
        <v>126</v>
      </c>
      <c r="C6" s="66" t="s">
        <v>1</v>
      </c>
      <c r="D6" s="66"/>
      <c r="E6" s="66"/>
    </row>
    <row r="7" spans="1:5" ht="15" customHeight="1" x14ac:dyDescent="0.2">
      <c r="A7" s="65"/>
      <c r="B7" s="65"/>
      <c r="C7" s="18" t="s">
        <v>3</v>
      </c>
      <c r="D7" s="18" t="s">
        <v>2</v>
      </c>
      <c r="E7" s="19" t="s">
        <v>4</v>
      </c>
    </row>
    <row r="8" spans="1:5" ht="15" customHeight="1" x14ac:dyDescent="0.2">
      <c r="A8" s="68" t="s">
        <v>115</v>
      </c>
      <c r="B8" s="9" t="s">
        <v>114</v>
      </c>
      <c r="C8" s="13">
        <v>10</v>
      </c>
      <c r="D8" s="13">
        <v>13</v>
      </c>
      <c r="E8" s="14">
        <v>23</v>
      </c>
    </row>
    <row r="9" spans="1:5" ht="15" customHeight="1" x14ac:dyDescent="0.2">
      <c r="A9" s="68"/>
      <c r="B9" s="9" t="s">
        <v>113</v>
      </c>
      <c r="C9" s="13">
        <v>14</v>
      </c>
      <c r="D9" s="13">
        <v>9</v>
      </c>
      <c r="E9" s="14">
        <v>23</v>
      </c>
    </row>
    <row r="10" spans="1:5" ht="15" customHeight="1" x14ac:dyDescent="0.2">
      <c r="A10" s="68"/>
      <c r="B10" s="9" t="s">
        <v>112</v>
      </c>
      <c r="C10" s="13">
        <v>31</v>
      </c>
      <c r="D10" s="13">
        <v>27</v>
      </c>
      <c r="E10" s="14">
        <v>58</v>
      </c>
    </row>
    <row r="11" spans="1:5" ht="15" customHeight="1" x14ac:dyDescent="0.2">
      <c r="A11" s="68"/>
      <c r="B11" s="9" t="s">
        <v>111</v>
      </c>
      <c r="C11" s="13">
        <v>73</v>
      </c>
      <c r="D11" s="13">
        <v>68</v>
      </c>
      <c r="E11" s="14">
        <v>141</v>
      </c>
    </row>
    <row r="12" spans="1:5" ht="15" customHeight="1" x14ac:dyDescent="0.2">
      <c r="A12" s="68"/>
      <c r="B12" s="9" t="s">
        <v>110</v>
      </c>
      <c r="C12" s="13">
        <v>1004</v>
      </c>
      <c r="D12" s="13">
        <v>658</v>
      </c>
      <c r="E12" s="14">
        <v>1662</v>
      </c>
    </row>
    <row r="13" spans="1:5" ht="15" customHeight="1" x14ac:dyDescent="0.2">
      <c r="A13" s="68"/>
      <c r="B13" s="9" t="s">
        <v>109</v>
      </c>
      <c r="C13" s="13">
        <v>6</v>
      </c>
      <c r="D13" s="13">
        <v>8</v>
      </c>
      <c r="E13" s="14">
        <v>14</v>
      </c>
    </row>
    <row r="14" spans="1:5" ht="15" customHeight="1" x14ac:dyDescent="0.2">
      <c r="A14" s="68"/>
      <c r="B14" s="9" t="s">
        <v>108</v>
      </c>
      <c r="C14" s="13">
        <v>18</v>
      </c>
      <c r="D14" s="13">
        <v>10</v>
      </c>
      <c r="E14" s="14">
        <v>28</v>
      </c>
    </row>
    <row r="15" spans="1:5" ht="15" customHeight="1" x14ac:dyDescent="0.2">
      <c r="A15" s="68"/>
      <c r="B15" s="9" t="s">
        <v>107</v>
      </c>
      <c r="C15" s="13">
        <v>82</v>
      </c>
      <c r="D15" s="13">
        <v>77</v>
      </c>
      <c r="E15" s="14">
        <v>159</v>
      </c>
    </row>
    <row r="16" spans="1:5" ht="15" customHeight="1" x14ac:dyDescent="0.2">
      <c r="A16" s="68"/>
      <c r="B16" s="9" t="s">
        <v>106</v>
      </c>
      <c r="C16" s="13">
        <v>20</v>
      </c>
      <c r="D16" s="13">
        <v>21</v>
      </c>
      <c r="E16" s="14">
        <v>41</v>
      </c>
    </row>
    <row r="17" spans="1:5" ht="15" customHeight="1" x14ac:dyDescent="0.2">
      <c r="A17" s="68"/>
      <c r="B17" s="9" t="s">
        <v>105</v>
      </c>
      <c r="C17" s="13">
        <v>408</v>
      </c>
      <c r="D17" s="13">
        <v>401</v>
      </c>
      <c r="E17" s="14">
        <v>809</v>
      </c>
    </row>
    <row r="18" spans="1:5" ht="15" customHeight="1" x14ac:dyDescent="0.2">
      <c r="A18" s="68"/>
      <c r="B18" s="9" t="s">
        <v>104</v>
      </c>
      <c r="C18" s="13">
        <v>92</v>
      </c>
      <c r="D18" s="13">
        <v>62</v>
      </c>
      <c r="E18" s="14">
        <v>154</v>
      </c>
    </row>
    <row r="19" spans="1:5" ht="15" customHeight="1" x14ac:dyDescent="0.2">
      <c r="A19" s="68"/>
      <c r="B19" s="9" t="s">
        <v>103</v>
      </c>
      <c r="C19" s="13">
        <v>2</v>
      </c>
      <c r="D19" s="13">
        <v>2</v>
      </c>
      <c r="E19" s="14">
        <v>4</v>
      </c>
    </row>
    <row r="20" spans="1:5" ht="15" customHeight="1" x14ac:dyDescent="0.2">
      <c r="A20" s="68"/>
      <c r="B20" s="11" t="s">
        <v>4</v>
      </c>
      <c r="C20" s="17">
        <f>SUM(C8:C19)</f>
        <v>1760</v>
      </c>
      <c r="D20" s="17">
        <f t="shared" ref="D20:E20" si="0">SUM(D8:D19)</f>
        <v>1356</v>
      </c>
      <c r="E20" s="17">
        <f t="shared" si="0"/>
        <v>3116</v>
      </c>
    </row>
    <row r="21" spans="1:5" ht="15" customHeight="1" x14ac:dyDescent="0.2">
      <c r="A21" s="68" t="s">
        <v>102</v>
      </c>
      <c r="B21" s="9" t="s">
        <v>101</v>
      </c>
      <c r="C21" s="13">
        <v>11</v>
      </c>
      <c r="D21" s="13">
        <v>4</v>
      </c>
      <c r="E21" s="14">
        <v>15</v>
      </c>
    </row>
    <row r="22" spans="1:5" ht="15" customHeight="1" x14ac:dyDescent="0.2">
      <c r="A22" s="68"/>
      <c r="B22" s="9" t="s">
        <v>100</v>
      </c>
      <c r="C22" s="13">
        <v>7</v>
      </c>
      <c r="D22" s="13">
        <v>11</v>
      </c>
      <c r="E22" s="14">
        <v>18</v>
      </c>
    </row>
    <row r="23" spans="1:5" ht="15" customHeight="1" x14ac:dyDescent="0.2">
      <c r="A23" s="68"/>
      <c r="B23" s="9" t="s">
        <v>99</v>
      </c>
      <c r="C23" s="13">
        <v>1</v>
      </c>
      <c r="D23" s="13">
        <v>3</v>
      </c>
      <c r="E23" s="14">
        <v>4</v>
      </c>
    </row>
    <row r="24" spans="1:5" ht="15" customHeight="1" x14ac:dyDescent="0.2">
      <c r="A24" s="68"/>
      <c r="B24" s="9" t="s">
        <v>98</v>
      </c>
      <c r="C24" s="13">
        <v>6</v>
      </c>
      <c r="D24" s="13">
        <v>4</v>
      </c>
      <c r="E24" s="14">
        <v>10</v>
      </c>
    </row>
    <row r="25" spans="1:5" ht="15" customHeight="1" x14ac:dyDescent="0.2">
      <c r="A25" s="68"/>
      <c r="B25" s="9" t="s">
        <v>97</v>
      </c>
      <c r="C25" s="13">
        <v>23</v>
      </c>
      <c r="D25" s="13">
        <v>13</v>
      </c>
      <c r="E25" s="14">
        <v>36</v>
      </c>
    </row>
    <row r="26" spans="1:5" ht="15" customHeight="1" x14ac:dyDescent="0.2">
      <c r="A26" s="68"/>
      <c r="B26" s="9" t="s">
        <v>96</v>
      </c>
      <c r="C26" s="13">
        <v>2</v>
      </c>
      <c r="D26" s="13">
        <v>9</v>
      </c>
      <c r="E26" s="14">
        <v>11</v>
      </c>
    </row>
    <row r="27" spans="1:5" ht="15" customHeight="1" x14ac:dyDescent="0.2">
      <c r="A27" s="68"/>
      <c r="B27" s="9" t="s">
        <v>95</v>
      </c>
      <c r="C27" s="13">
        <v>1</v>
      </c>
      <c r="D27" s="13">
        <v>3</v>
      </c>
      <c r="E27" s="14">
        <v>4</v>
      </c>
    </row>
    <row r="28" spans="1:5" ht="15" customHeight="1" x14ac:dyDescent="0.2">
      <c r="A28" s="68"/>
      <c r="B28" s="9" t="s">
        <v>94</v>
      </c>
      <c r="C28" s="13">
        <v>11</v>
      </c>
      <c r="D28" s="13">
        <v>12</v>
      </c>
      <c r="E28" s="14">
        <v>23</v>
      </c>
    </row>
    <row r="29" spans="1:5" ht="15" customHeight="1" x14ac:dyDescent="0.2">
      <c r="A29" s="68"/>
      <c r="B29" s="11" t="s">
        <v>4</v>
      </c>
      <c r="C29" s="17">
        <f>SUM(C21:C28)</f>
        <v>62</v>
      </c>
      <c r="D29" s="17">
        <f t="shared" ref="D29:E29" si="1">SUM(D21:D28)</f>
        <v>59</v>
      </c>
      <c r="E29" s="17">
        <f t="shared" si="1"/>
        <v>121</v>
      </c>
    </row>
    <row r="30" spans="1:5" ht="15" customHeight="1" x14ac:dyDescent="0.2">
      <c r="A30" s="68" t="s">
        <v>93</v>
      </c>
      <c r="B30" s="9" t="s">
        <v>116</v>
      </c>
      <c r="C30" s="13">
        <v>1</v>
      </c>
      <c r="D30" s="13">
        <v>0</v>
      </c>
      <c r="E30" s="14">
        <v>1</v>
      </c>
    </row>
    <row r="31" spans="1:5" ht="15" customHeight="1" x14ac:dyDescent="0.2">
      <c r="A31" s="68"/>
      <c r="B31" s="9" t="s">
        <v>92</v>
      </c>
      <c r="C31" s="13">
        <v>2</v>
      </c>
      <c r="D31" s="13">
        <v>1</v>
      </c>
      <c r="E31" s="14">
        <v>3</v>
      </c>
    </row>
    <row r="32" spans="1:5" ht="15" customHeight="1" x14ac:dyDescent="0.2">
      <c r="A32" s="68"/>
      <c r="B32" s="9" t="s">
        <v>91</v>
      </c>
      <c r="C32" s="13">
        <v>1</v>
      </c>
      <c r="D32" s="13">
        <v>1</v>
      </c>
      <c r="E32" s="14">
        <v>2</v>
      </c>
    </row>
    <row r="33" spans="1:5" ht="15" customHeight="1" x14ac:dyDescent="0.2">
      <c r="A33" s="68"/>
      <c r="B33" s="9" t="s">
        <v>90</v>
      </c>
      <c r="C33" s="13">
        <v>1</v>
      </c>
      <c r="D33" s="13">
        <v>3</v>
      </c>
      <c r="E33" s="14">
        <v>4</v>
      </c>
    </row>
    <row r="34" spans="1:5" ht="15" customHeight="1" x14ac:dyDescent="0.2">
      <c r="A34" s="68"/>
      <c r="B34" s="9" t="s">
        <v>89</v>
      </c>
      <c r="C34" s="13">
        <v>0</v>
      </c>
      <c r="D34" s="13">
        <v>3</v>
      </c>
      <c r="E34" s="14">
        <v>3</v>
      </c>
    </row>
    <row r="35" spans="1:5" ht="15" customHeight="1" x14ac:dyDescent="0.2">
      <c r="A35" s="68"/>
      <c r="B35" s="9" t="s">
        <v>88</v>
      </c>
      <c r="C35" s="13">
        <v>1</v>
      </c>
      <c r="D35" s="13">
        <v>1</v>
      </c>
      <c r="E35" s="14">
        <v>2</v>
      </c>
    </row>
    <row r="36" spans="1:5" ht="15" customHeight="1" x14ac:dyDescent="0.2">
      <c r="A36" s="68"/>
      <c r="B36" s="9" t="s">
        <v>87</v>
      </c>
      <c r="C36" s="13">
        <v>1</v>
      </c>
      <c r="D36" s="13">
        <v>3</v>
      </c>
      <c r="E36" s="14">
        <v>4</v>
      </c>
    </row>
    <row r="37" spans="1:5" ht="15" customHeight="1" x14ac:dyDescent="0.2">
      <c r="A37" s="68"/>
      <c r="B37" s="9" t="s">
        <v>86</v>
      </c>
      <c r="C37" s="13">
        <v>16</v>
      </c>
      <c r="D37" s="13">
        <v>12</v>
      </c>
      <c r="E37" s="14">
        <v>28</v>
      </c>
    </row>
    <row r="38" spans="1:5" ht="15" customHeight="1" x14ac:dyDescent="0.2">
      <c r="A38" s="68"/>
      <c r="B38" s="9" t="s">
        <v>85</v>
      </c>
      <c r="C38" s="13">
        <v>5</v>
      </c>
      <c r="D38" s="13">
        <v>1</v>
      </c>
      <c r="E38" s="14">
        <v>6</v>
      </c>
    </row>
    <row r="39" spans="1:5" ht="15" customHeight="1" x14ac:dyDescent="0.2">
      <c r="A39" s="68"/>
      <c r="B39" s="9" t="s">
        <v>84</v>
      </c>
      <c r="C39" s="13">
        <v>6</v>
      </c>
      <c r="D39" s="13">
        <v>2</v>
      </c>
      <c r="E39" s="14">
        <v>8</v>
      </c>
    </row>
    <row r="40" spans="1:5" ht="15" customHeight="1" x14ac:dyDescent="0.2">
      <c r="A40" s="68"/>
      <c r="B40" s="9" t="s">
        <v>83</v>
      </c>
      <c r="C40" s="13">
        <v>1</v>
      </c>
      <c r="D40" s="13">
        <v>2</v>
      </c>
      <c r="E40" s="14">
        <v>3</v>
      </c>
    </row>
    <row r="41" spans="1:5" ht="15" customHeight="1" x14ac:dyDescent="0.2">
      <c r="A41" s="68"/>
      <c r="B41" s="11" t="s">
        <v>4</v>
      </c>
      <c r="C41" s="17">
        <f>SUM(C30:C40)</f>
        <v>35</v>
      </c>
      <c r="D41" s="17">
        <f t="shared" ref="D41:E41" si="2">SUM(D30:D40)</f>
        <v>29</v>
      </c>
      <c r="E41" s="17">
        <f t="shared" si="2"/>
        <v>64</v>
      </c>
    </row>
    <row r="42" spans="1:5" ht="15" customHeight="1" x14ac:dyDescent="0.2">
      <c r="A42" s="68" t="s">
        <v>82</v>
      </c>
      <c r="B42" s="9" t="s">
        <v>81</v>
      </c>
      <c r="C42" s="13">
        <v>6</v>
      </c>
      <c r="D42" s="13">
        <v>2</v>
      </c>
      <c r="E42" s="14">
        <v>8</v>
      </c>
    </row>
    <row r="43" spans="1:5" ht="15" customHeight="1" x14ac:dyDescent="0.2">
      <c r="A43" s="68"/>
      <c r="B43" s="9" t="s">
        <v>80</v>
      </c>
      <c r="C43" s="13">
        <v>10</v>
      </c>
      <c r="D43" s="13">
        <v>14</v>
      </c>
      <c r="E43" s="14">
        <v>24</v>
      </c>
    </row>
    <row r="44" spans="1:5" ht="15" customHeight="1" x14ac:dyDescent="0.2">
      <c r="A44" s="68"/>
      <c r="B44" s="9" t="s">
        <v>79</v>
      </c>
      <c r="C44" s="13">
        <v>0</v>
      </c>
      <c r="D44" s="13">
        <v>4</v>
      </c>
      <c r="E44" s="14">
        <v>4</v>
      </c>
    </row>
    <row r="45" spans="1:5" ht="15" customHeight="1" x14ac:dyDescent="0.2">
      <c r="A45" s="68"/>
      <c r="B45" s="9" t="s">
        <v>78</v>
      </c>
      <c r="C45" s="13">
        <v>8</v>
      </c>
      <c r="D45" s="13">
        <v>5</v>
      </c>
      <c r="E45" s="14">
        <v>13</v>
      </c>
    </row>
    <row r="46" spans="1:5" ht="15" customHeight="1" x14ac:dyDescent="0.2">
      <c r="A46" s="68"/>
      <c r="B46" s="9" t="s">
        <v>77</v>
      </c>
      <c r="C46" s="13">
        <v>0</v>
      </c>
      <c r="D46" s="13">
        <v>2</v>
      </c>
      <c r="E46" s="14">
        <v>2</v>
      </c>
    </row>
    <row r="47" spans="1:5" ht="15" customHeight="1" x14ac:dyDescent="0.2">
      <c r="A47" s="68"/>
      <c r="B47" s="9" t="s">
        <v>76</v>
      </c>
      <c r="C47" s="13">
        <v>9</v>
      </c>
      <c r="D47" s="13">
        <v>4</v>
      </c>
      <c r="E47" s="14">
        <v>13</v>
      </c>
    </row>
    <row r="48" spans="1:5" ht="15" customHeight="1" x14ac:dyDescent="0.2">
      <c r="A48" s="68"/>
      <c r="B48" s="9" t="s">
        <v>75</v>
      </c>
      <c r="C48" s="13">
        <v>0</v>
      </c>
      <c r="D48" s="13">
        <v>1</v>
      </c>
      <c r="E48" s="14">
        <v>1</v>
      </c>
    </row>
    <row r="49" spans="1:5" ht="15" customHeight="1" x14ac:dyDescent="0.2">
      <c r="A49" s="68"/>
      <c r="B49" s="9" t="s">
        <v>74</v>
      </c>
      <c r="C49" s="13">
        <v>1</v>
      </c>
      <c r="D49" s="13">
        <v>1</v>
      </c>
      <c r="E49" s="14">
        <v>2</v>
      </c>
    </row>
    <row r="50" spans="1:5" ht="15" customHeight="1" x14ac:dyDescent="0.2">
      <c r="A50" s="68"/>
      <c r="B50" s="9" t="s">
        <v>73</v>
      </c>
      <c r="C50" s="13">
        <v>13</v>
      </c>
      <c r="D50" s="13">
        <v>15</v>
      </c>
      <c r="E50" s="14">
        <v>28</v>
      </c>
    </row>
    <row r="51" spans="1:5" ht="15" customHeight="1" x14ac:dyDescent="0.2">
      <c r="A51" s="68"/>
      <c r="B51" s="11" t="s">
        <v>4</v>
      </c>
      <c r="C51" s="17">
        <f>SUM(C42:C50)</f>
        <v>47</v>
      </c>
      <c r="D51" s="17">
        <f>SUM(D42:D50)</f>
        <v>48</v>
      </c>
      <c r="E51" s="17">
        <f>SUM(E42:E50)</f>
        <v>95</v>
      </c>
    </row>
    <row r="52" spans="1:5" ht="20.100000000000001" customHeight="1" x14ac:dyDescent="0.2">
      <c r="A52" s="10" t="s">
        <v>4</v>
      </c>
      <c r="B52" s="12" t="s">
        <v>127</v>
      </c>
      <c r="C52" s="15">
        <f>C51+C41+C29+C20</f>
        <v>1904</v>
      </c>
      <c r="D52" s="15">
        <f t="shared" ref="D52:E52" si="3">D51+D41+D29+D20</f>
        <v>1492</v>
      </c>
      <c r="E52" s="15">
        <f t="shared" si="3"/>
        <v>3396</v>
      </c>
    </row>
    <row r="53" spans="1:5" ht="15" customHeight="1" x14ac:dyDescent="0.2">
      <c r="C53" s="8"/>
      <c r="D53" s="8"/>
      <c r="E53" s="8"/>
    </row>
    <row r="54" spans="1:5" ht="15" customHeight="1" x14ac:dyDescent="0.2">
      <c r="A54" s="67" t="s">
        <v>123</v>
      </c>
      <c r="B54" s="67"/>
      <c r="C54" s="67"/>
      <c r="D54" s="67"/>
    </row>
  </sheetData>
  <mergeCells count="8">
    <mergeCell ref="A6:A7"/>
    <mergeCell ref="B6:B7"/>
    <mergeCell ref="C6:E6"/>
    <mergeCell ref="A54:D54"/>
    <mergeCell ref="A42:A51"/>
    <mergeCell ref="A30:A41"/>
    <mergeCell ref="A21:A29"/>
    <mergeCell ref="A8:A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7"/>
  <sheetViews>
    <sheetView showGridLines="0" workbookViewId="0">
      <selection activeCell="A4" sqref="A4"/>
    </sheetView>
  </sheetViews>
  <sheetFormatPr baseColWidth="10" defaultColWidth="9.140625" defaultRowHeight="15" customHeight="1" x14ac:dyDescent="0.2"/>
  <cols>
    <col min="1" max="1" width="50.7109375" style="1" customWidth="1"/>
    <col min="2" max="4" width="10.7109375" style="4" customWidth="1"/>
    <col min="5" max="16384" width="9.140625" style="1"/>
  </cols>
  <sheetData>
    <row r="1" spans="1:4" ht="18" x14ac:dyDescent="0.25">
      <c r="A1" s="3" t="s">
        <v>124</v>
      </c>
    </row>
    <row r="3" spans="1:4" ht="15" customHeight="1" x14ac:dyDescent="0.2">
      <c r="A3" s="24" t="s">
        <v>121</v>
      </c>
    </row>
    <row r="4" spans="1:4" ht="15" customHeight="1" x14ac:dyDescent="0.2">
      <c r="A4" s="26" t="s">
        <v>0</v>
      </c>
    </row>
    <row r="6" spans="1:4" ht="15" customHeight="1" x14ac:dyDescent="0.2">
      <c r="A6" s="58" t="s">
        <v>141</v>
      </c>
      <c r="B6" s="59" t="s">
        <v>1</v>
      </c>
      <c r="C6" s="59"/>
      <c r="D6" s="59"/>
    </row>
    <row r="7" spans="1:4" ht="15" customHeight="1" x14ac:dyDescent="0.2">
      <c r="A7" s="58"/>
      <c r="B7" s="5" t="s">
        <v>3</v>
      </c>
      <c r="C7" s="5" t="s">
        <v>2</v>
      </c>
      <c r="D7" s="6" t="s">
        <v>4</v>
      </c>
    </row>
    <row r="8" spans="1:4" ht="15" customHeight="1" x14ac:dyDescent="0.2">
      <c r="A8" s="22" t="s">
        <v>140</v>
      </c>
      <c r="B8" s="27">
        <v>16</v>
      </c>
      <c r="C8" s="27">
        <v>26</v>
      </c>
      <c r="D8" s="28">
        <f>SUM(B8:C8)</f>
        <v>42</v>
      </c>
    </row>
    <row r="9" spans="1:4" ht="15" customHeight="1" x14ac:dyDescent="0.2">
      <c r="A9" s="22" t="s">
        <v>139</v>
      </c>
      <c r="B9" s="27">
        <v>13</v>
      </c>
      <c r="C9" s="27">
        <v>20</v>
      </c>
      <c r="D9" s="28">
        <f t="shared" ref="D9:D24" si="0">SUM(B9:C9)</f>
        <v>33</v>
      </c>
    </row>
    <row r="10" spans="1:4" ht="15" customHeight="1" x14ac:dyDescent="0.2">
      <c r="A10" s="22" t="s">
        <v>138</v>
      </c>
      <c r="B10" s="27">
        <v>10</v>
      </c>
      <c r="C10" s="27">
        <v>7</v>
      </c>
      <c r="D10" s="28">
        <f t="shared" si="0"/>
        <v>17</v>
      </c>
    </row>
    <row r="11" spans="1:4" ht="15" customHeight="1" x14ac:dyDescent="0.2">
      <c r="A11" s="22" t="s">
        <v>137</v>
      </c>
      <c r="B11" s="27">
        <v>32</v>
      </c>
      <c r="C11" s="27">
        <v>28</v>
      </c>
      <c r="D11" s="28">
        <f t="shared" si="0"/>
        <v>60</v>
      </c>
    </row>
    <row r="12" spans="1:4" ht="15" customHeight="1" x14ac:dyDescent="0.2">
      <c r="A12" s="22" t="s">
        <v>136</v>
      </c>
      <c r="B12" s="27">
        <v>11</v>
      </c>
      <c r="C12" s="27">
        <v>12</v>
      </c>
      <c r="D12" s="28">
        <f t="shared" si="0"/>
        <v>23</v>
      </c>
    </row>
    <row r="13" spans="1:4" ht="15" customHeight="1" x14ac:dyDescent="0.2">
      <c r="A13" s="22" t="s">
        <v>135</v>
      </c>
      <c r="B13" s="27">
        <v>2</v>
      </c>
      <c r="C13" s="27">
        <v>2</v>
      </c>
      <c r="D13" s="28">
        <f t="shared" si="0"/>
        <v>4</v>
      </c>
    </row>
    <row r="14" spans="1:4" ht="15" customHeight="1" x14ac:dyDescent="0.2">
      <c r="A14" s="22" t="s">
        <v>134</v>
      </c>
      <c r="B14" s="27">
        <v>12</v>
      </c>
      <c r="C14" s="27">
        <v>11</v>
      </c>
      <c r="D14" s="28">
        <f t="shared" si="0"/>
        <v>23</v>
      </c>
    </row>
    <row r="15" spans="1:4" ht="15" customHeight="1" x14ac:dyDescent="0.2">
      <c r="A15" s="22" t="s">
        <v>153</v>
      </c>
      <c r="B15" s="27">
        <v>4</v>
      </c>
      <c r="C15" s="27">
        <v>6</v>
      </c>
      <c r="D15" s="28">
        <f t="shared" si="0"/>
        <v>10</v>
      </c>
    </row>
    <row r="16" spans="1:4" ht="15" customHeight="1" x14ac:dyDescent="0.2">
      <c r="A16" s="22" t="s">
        <v>133</v>
      </c>
      <c r="B16" s="27">
        <v>1904</v>
      </c>
      <c r="C16" s="27">
        <v>1492</v>
      </c>
      <c r="D16" s="28">
        <f t="shared" si="0"/>
        <v>3396</v>
      </c>
    </row>
    <row r="17" spans="1:4" ht="15" customHeight="1" x14ac:dyDescent="0.2">
      <c r="A17" s="22" t="s">
        <v>132</v>
      </c>
      <c r="B17" s="27">
        <v>1</v>
      </c>
      <c r="C17" s="27">
        <v>1</v>
      </c>
      <c r="D17" s="28">
        <f t="shared" si="0"/>
        <v>2</v>
      </c>
    </row>
    <row r="18" spans="1:4" ht="15" customHeight="1" x14ac:dyDescent="0.2">
      <c r="A18" s="22" t="s">
        <v>131</v>
      </c>
      <c r="B18" s="27">
        <v>20</v>
      </c>
      <c r="C18" s="27">
        <v>15</v>
      </c>
      <c r="D18" s="28">
        <f t="shared" si="0"/>
        <v>35</v>
      </c>
    </row>
    <row r="19" spans="1:4" ht="15" customHeight="1" x14ac:dyDescent="0.2">
      <c r="A19" s="22" t="s">
        <v>119</v>
      </c>
      <c r="B19" s="27">
        <v>3</v>
      </c>
      <c r="C19" s="27">
        <v>1</v>
      </c>
      <c r="D19" s="28">
        <f t="shared" si="0"/>
        <v>4</v>
      </c>
    </row>
    <row r="20" spans="1:4" ht="15" customHeight="1" x14ac:dyDescent="0.2">
      <c r="A20" s="22" t="s">
        <v>118</v>
      </c>
      <c r="B20" s="27">
        <v>33</v>
      </c>
      <c r="C20" s="27">
        <v>35</v>
      </c>
      <c r="D20" s="28">
        <f t="shared" si="0"/>
        <v>68</v>
      </c>
    </row>
    <row r="21" spans="1:4" ht="15" customHeight="1" x14ac:dyDescent="0.2">
      <c r="A21" s="22" t="s">
        <v>130</v>
      </c>
      <c r="B21" s="27">
        <v>5</v>
      </c>
      <c r="C21" s="27">
        <v>1</v>
      </c>
      <c r="D21" s="28">
        <f t="shared" si="0"/>
        <v>6</v>
      </c>
    </row>
    <row r="22" spans="1:4" ht="15" customHeight="1" x14ac:dyDescent="0.2">
      <c r="A22" s="22" t="s">
        <v>117</v>
      </c>
      <c r="B22" s="27">
        <v>4</v>
      </c>
      <c r="C22" s="27">
        <v>6</v>
      </c>
      <c r="D22" s="28">
        <f t="shared" si="0"/>
        <v>10</v>
      </c>
    </row>
    <row r="23" spans="1:4" ht="15" customHeight="1" x14ac:dyDescent="0.2">
      <c r="A23" s="22" t="s">
        <v>129</v>
      </c>
      <c r="B23" s="27">
        <v>35</v>
      </c>
      <c r="C23" s="27">
        <v>29</v>
      </c>
      <c r="D23" s="28">
        <f t="shared" si="0"/>
        <v>64</v>
      </c>
    </row>
    <row r="24" spans="1:4" ht="15" customHeight="1" x14ac:dyDescent="0.2">
      <c r="A24" s="22" t="s">
        <v>128</v>
      </c>
      <c r="B24" s="27">
        <v>13</v>
      </c>
      <c r="C24" s="27">
        <v>15</v>
      </c>
      <c r="D24" s="28">
        <f t="shared" si="0"/>
        <v>28</v>
      </c>
    </row>
    <row r="25" spans="1:4" ht="20.100000000000001" customHeight="1" x14ac:dyDescent="0.2">
      <c r="A25" s="23" t="s">
        <v>4</v>
      </c>
      <c r="B25" s="29">
        <f>SUM(B8:B24)</f>
        <v>2118</v>
      </c>
      <c r="C25" s="29">
        <f>SUM(C8:C24)</f>
        <v>1707</v>
      </c>
      <c r="D25" s="29">
        <f>SUM(D8:D24)</f>
        <v>3825</v>
      </c>
    </row>
    <row r="26" spans="1:4" ht="15" customHeight="1" x14ac:dyDescent="0.2">
      <c r="B26" s="33"/>
      <c r="C26" s="33"/>
      <c r="D26" s="33"/>
    </row>
    <row r="27" spans="1:4" ht="15" customHeight="1" x14ac:dyDescent="0.2">
      <c r="A27" s="51" t="s">
        <v>123</v>
      </c>
      <c r="B27" s="51"/>
      <c r="C27" s="51"/>
      <c r="D27" s="51"/>
    </row>
  </sheetData>
  <mergeCells count="3">
    <mergeCell ref="A27:D27"/>
    <mergeCell ref="A6:A7"/>
    <mergeCell ref="B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7"/>
  <sheetViews>
    <sheetView showGridLines="0" workbookViewId="0">
      <selection activeCell="C21" sqref="C21"/>
    </sheetView>
  </sheetViews>
  <sheetFormatPr baseColWidth="10" defaultColWidth="9.140625" defaultRowHeight="15" customHeight="1" x14ac:dyDescent="0.2"/>
  <cols>
    <col min="1" max="1" width="50.7109375" style="1" customWidth="1"/>
    <col min="2" max="4" width="10.7109375" style="4" customWidth="1"/>
    <col min="5" max="16384" width="9.140625" style="1"/>
  </cols>
  <sheetData>
    <row r="1" spans="1:8" ht="18" x14ac:dyDescent="0.25">
      <c r="A1" s="3" t="s">
        <v>124</v>
      </c>
    </row>
    <row r="3" spans="1:8" ht="15" customHeight="1" x14ac:dyDescent="0.2">
      <c r="A3" s="24" t="s">
        <v>121</v>
      </c>
      <c r="B3" s="34"/>
      <c r="C3" s="34"/>
      <c r="D3" s="34"/>
    </row>
    <row r="4" spans="1:8" ht="15" customHeight="1" x14ac:dyDescent="0.2">
      <c r="A4" s="26" t="s">
        <v>0</v>
      </c>
    </row>
    <row r="6" spans="1:8" ht="15" customHeight="1" x14ac:dyDescent="0.2">
      <c r="A6" s="58" t="s">
        <v>154</v>
      </c>
      <c r="B6" s="59" t="s">
        <v>1</v>
      </c>
      <c r="C6" s="59"/>
      <c r="D6" s="59"/>
    </row>
    <row r="7" spans="1:8" ht="15" customHeight="1" x14ac:dyDescent="0.2">
      <c r="A7" s="58"/>
      <c r="B7" s="5" t="s">
        <v>3</v>
      </c>
      <c r="C7" s="5" t="s">
        <v>2</v>
      </c>
      <c r="D7" s="6" t="s">
        <v>4</v>
      </c>
    </row>
    <row r="8" spans="1:8" ht="15" customHeight="1" x14ac:dyDescent="0.2">
      <c r="A8" s="22" t="s">
        <v>148</v>
      </c>
      <c r="B8" s="27">
        <v>1760</v>
      </c>
      <c r="C8" s="27">
        <v>1356</v>
      </c>
      <c r="D8" s="28">
        <v>3116</v>
      </c>
    </row>
    <row r="9" spans="1:8" ht="15" customHeight="1" x14ac:dyDescent="0.2">
      <c r="A9" s="22" t="s">
        <v>149</v>
      </c>
      <c r="B9" s="27">
        <v>144</v>
      </c>
      <c r="C9" s="27">
        <v>136</v>
      </c>
      <c r="D9" s="28">
        <v>280</v>
      </c>
      <c r="F9" s="31"/>
      <c r="G9" s="31"/>
      <c r="H9" s="31"/>
    </row>
    <row r="10" spans="1:8" ht="15" customHeight="1" x14ac:dyDescent="0.2">
      <c r="A10" s="22" t="s">
        <v>150</v>
      </c>
      <c r="B10" s="27">
        <v>214</v>
      </c>
      <c r="C10" s="27">
        <v>216</v>
      </c>
      <c r="D10" s="28">
        <v>430</v>
      </c>
    </row>
    <row r="11" spans="1:8" ht="15" customHeight="1" x14ac:dyDescent="0.2">
      <c r="A11" s="22" t="s">
        <v>151</v>
      </c>
      <c r="B11" s="27">
        <v>127</v>
      </c>
      <c r="C11" s="27">
        <v>103</v>
      </c>
      <c r="D11" s="28">
        <v>230</v>
      </c>
    </row>
    <row r="12" spans="1:8" ht="15" customHeight="1" x14ac:dyDescent="0.2">
      <c r="A12" s="22" t="s">
        <v>152</v>
      </c>
      <c r="B12" s="27">
        <v>388</v>
      </c>
      <c r="C12" s="27">
        <v>388</v>
      </c>
      <c r="D12" s="28">
        <v>776</v>
      </c>
    </row>
    <row r="13" spans="1:8" ht="20.100000000000001" customHeight="1" x14ac:dyDescent="0.2">
      <c r="A13" s="23" t="s">
        <v>4</v>
      </c>
      <c r="B13" s="29">
        <f>SUM(B8:B12)</f>
        <v>2633</v>
      </c>
      <c r="C13" s="29">
        <f t="shared" ref="C13:D13" si="0">SUM(C8:C12)</f>
        <v>2199</v>
      </c>
      <c r="D13" s="29">
        <f t="shared" si="0"/>
        <v>4832</v>
      </c>
    </row>
    <row r="15" spans="1:8" ht="15" customHeight="1" x14ac:dyDescent="0.2">
      <c r="A15" s="51" t="s">
        <v>123</v>
      </c>
      <c r="B15" s="51"/>
      <c r="C15" s="51"/>
      <c r="D15" s="51"/>
    </row>
    <row r="17" spans="1:1" ht="15" customHeight="1" x14ac:dyDescent="0.2">
      <c r="A17" s="1" t="s">
        <v>155</v>
      </c>
    </row>
  </sheetData>
  <mergeCells count="3">
    <mergeCell ref="A15:D15"/>
    <mergeCell ref="A6:A7"/>
    <mergeCell ref="B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Matrícula</vt:lpstr>
      <vt:lpstr>Estudiants estrangers</vt:lpstr>
      <vt:lpstr>Branca de coneixement</vt:lpstr>
      <vt:lpstr>Comarques catalanes</vt:lpstr>
      <vt:lpstr>Comunitat autònoma</vt:lpstr>
      <vt:lpstr>Procedència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2019-06-28T09:50:28Z</dcterms:created>
  <dcterms:modified xsi:type="dcterms:W3CDTF">2019-07-30T12:27:45Z</dcterms:modified>
</cp:coreProperties>
</file>