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9825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<sst xmlns="http://schemas.openxmlformats.org/spreadsheetml/2006/main" count="22" uniqueCount="22">
  <si>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</si>
  <si>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</si>
  <si>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</si>
  <si>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</si>
  <si>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</si>
  <si>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</si>
  <si>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</si>
  <si>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</si>
  <si>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</si>
  <si>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AGAUR</t>
  </si>
  <si>
    <t>9.1. Origen dels fons dels ajuts dels programes de mobilitat</t>
  </si>
  <si>
    <t>Subtotal Externa</t>
  </si>
  <si>
    <t>Subtotal Interna</t>
  </si>
  <si>
    <t>Fons de finançament. Mobilitat.</t>
  </si>
  <si>
    <t xml:space="preserve">Programa DRAC </t>
  </si>
  <si>
    <t>2014-15</t>
  </si>
  <si>
    <t>Servicio Español para la Internacionalización de la Educación (SEPIE)</t>
  </si>
  <si>
    <t>Programa Propi UAB (estudiants de la UAB que fan una estada a fora) (2)</t>
  </si>
  <si>
    <t>(2) Pel curs 2014/15 inclou fons UAB i fons del programa Study Abroad in Regular Studies (curs 2013/14)</t>
  </si>
  <si>
    <t>(1) Dades provisionals, ja que el Ministeri no les ha publicat encara</t>
  </si>
  <si>
    <t>Ministerio de Educación y Ciencia (Erasmus)</t>
  </si>
  <si>
    <t>424.450,00 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</si>
</sst>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43" fontId="0" fillId="0" borderId="0" xfId="48" applyFont="1" applyAlignment="1">
      <alignment/>
    </xf>
    <xf numFmtId="43" fontId="5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4" fontId="0" fillId="0" borderId="14" xfId="0" applyNumberFormat="1" applyBorder="1" applyAlignment="1">
      <alignment horizontal="right" indent="1"/>
    </xf>
    <xf numFmtId="4" fontId="3" fillId="0" borderId="14" xfId="0" applyNumberFormat="1" applyFont="1" applyBorder="1" applyAlignment="1" quotePrefix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43" fontId="5" fillId="0" borderId="14" xfId="0" applyNumberFormat="1" applyFont="1" applyBorder="1" applyAlignment="1">
      <alignment horizontal="right" indent="3"/>
    </xf>
    <xf numFmtId="43" fontId="3" fillId="0" borderId="14" xfId="48" applyFont="1" applyBorder="1" applyAlignment="1">
      <alignment horizontal="right" indent="3"/>
    </xf>
    <xf numFmtId="4" fontId="3" fillId="0" borderId="14" xfId="48" applyNumberFormat="1" applyFont="1" applyBorder="1" applyAlignment="1">
      <alignment horizontal="right" indent="3"/>
    </xf>
    <xf numFmtId="4" fontId="3" fillId="0" borderId="14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0" fontId="3" fillId="0" borderId="14" xfId="0" applyFont="1" applyBorder="1" applyAlignment="1">
      <alignment horizontal="right" indent="3"/>
    </xf>
    <xf numFmtId="43" fontId="5" fillId="0" borderId="13" xfId="0" applyNumberFormat="1" applyFont="1" applyBorder="1" applyAlignment="1">
      <alignment horizontal="right" indent="3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1.421875" style="0" customWidth="1"/>
    <col min="2" max="2" width="21.421875" style="0" customWidth="1"/>
  </cols>
  <sheetData>
    <row r="1" ht="20.25">
      <c r="A1" s="5" t="s">
        <v>10</v>
      </c>
    </row>
    <row r="2" ht="20.25">
      <c r="A2" s="5"/>
    </row>
    <row r="3" ht="20.25">
      <c r="A3" s="5"/>
    </row>
    <row r="4" ht="13.5" thickBot="1">
      <c r="B4" s="9"/>
    </row>
    <row r="5" spans="1:2" ht="13.5" thickBot="1">
      <c r="A5" s="7" t="s">
        <v>13</v>
      </c>
      <c r="B5" s="6" t="s">
        <v>15</v>
      </c>
    </row>
    <row r="6" spans="1:2" ht="22.5" customHeight="1" thickBot="1">
      <c r="A6" s="8" t="s">
        <v>1</v>
      </c>
      <c r="B6" s="10"/>
    </row>
    <row r="7" spans="1:2" ht="12.75" customHeight="1">
      <c r="A7" s="14"/>
      <c r="B7" s="19"/>
    </row>
    <row r="8" spans="1:2" ht="12.75">
      <c r="A8" s="3" t="s">
        <v>16</v>
      </c>
      <c r="B8" s="20"/>
    </row>
    <row r="9" spans="1:2" ht="12.75">
      <c r="A9" s="11" t="s">
        <v>5</v>
      </c>
      <c r="B9" s="21">
        <v>822500</v>
      </c>
    </row>
    <row r="10" spans="1:2" ht="12.75">
      <c r="A10" s="11" t="s">
        <v>6</v>
      </c>
      <c r="B10" s="21">
        <v>69300</v>
      </c>
    </row>
    <row r="11" spans="1:2" ht="12.75">
      <c r="A11" s="11" t="s">
        <v>7</v>
      </c>
      <c r="B11" s="21">
        <v>50400</v>
      </c>
    </row>
    <row r="12" spans="1:2" ht="12.75">
      <c r="A12" s="11" t="s">
        <v>8</v>
      </c>
      <c r="B12" s="21">
        <v>12000</v>
      </c>
    </row>
    <row r="13" spans="1:2" ht="12.75">
      <c r="A13" s="2"/>
      <c r="B13" s="15"/>
    </row>
    <row r="14" spans="1:2" ht="12.75">
      <c r="A14" s="3" t="s">
        <v>20</v>
      </c>
      <c r="B14" s="16" t="s">
        <v>21</v>
      </c>
    </row>
    <row r="15" spans="1:2" ht="12.75">
      <c r="A15" s="3"/>
      <c r="B15" s="17"/>
    </row>
    <row r="16" spans="1:2" ht="12.75">
      <c r="A16" s="3" t="s">
        <v>3</v>
      </c>
      <c r="B16" s="22">
        <v>90000</v>
      </c>
    </row>
    <row r="17" spans="1:2" ht="12.75">
      <c r="A17" s="11"/>
      <c r="B17" s="22"/>
    </row>
    <row r="18" spans="1:2" ht="12.75">
      <c r="A18" s="3" t="s">
        <v>9</v>
      </c>
      <c r="B18" s="22">
        <v>290800</v>
      </c>
    </row>
    <row r="19" spans="1:2" ht="12.75">
      <c r="A19" s="3"/>
      <c r="B19" s="22"/>
    </row>
    <row r="20" spans="1:2" ht="12.75">
      <c r="A20" s="13" t="s">
        <v>11</v>
      </c>
      <c r="B20" s="22">
        <f>SUM(B9:B19)+424450</f>
        <v>1759450</v>
      </c>
    </row>
    <row r="21" spans="1:2" ht="13.5" thickBot="1">
      <c r="A21" s="3"/>
      <c r="B21" s="22"/>
    </row>
    <row r="22" spans="1:2" ht="13.5" thickBot="1">
      <c r="A22" s="8" t="s">
        <v>2</v>
      </c>
      <c r="B22" s="23"/>
    </row>
    <row r="23" spans="1:2" ht="12.75">
      <c r="A23" s="3"/>
      <c r="B23" s="22"/>
    </row>
    <row r="24" spans="1:2" ht="12.75">
      <c r="A24" s="3" t="s">
        <v>4</v>
      </c>
      <c r="B24" s="22"/>
    </row>
    <row r="25" spans="1:2" ht="12.75">
      <c r="A25" s="12" t="s">
        <v>17</v>
      </c>
      <c r="B25" s="22">
        <v>135450</v>
      </c>
    </row>
    <row r="26" spans="1:2" ht="12.75">
      <c r="A26" s="12" t="s">
        <v>14</v>
      </c>
      <c r="B26" s="22">
        <v>4500</v>
      </c>
    </row>
    <row r="27" spans="1:2" ht="12.75">
      <c r="A27" s="3"/>
      <c r="B27" s="22"/>
    </row>
    <row r="28" spans="1:2" ht="12.75">
      <c r="A28" s="13" t="s">
        <v>12</v>
      </c>
      <c r="B28" s="22">
        <f>SUM(B25:B26)</f>
        <v>139950</v>
      </c>
    </row>
    <row r="29" spans="1:2" ht="13.5" thickBot="1">
      <c r="A29" s="3"/>
      <c r="B29" s="24"/>
    </row>
    <row r="30" spans="1:2" ht="13.5" thickBot="1">
      <c r="A30" s="8" t="s">
        <v>0</v>
      </c>
      <c r="B30" s="25">
        <f>B20+B28</f>
        <v>1899400</v>
      </c>
    </row>
    <row r="33" ht="12.75">
      <c r="A33" s="18" t="s">
        <v>19</v>
      </c>
    </row>
    <row r="34" ht="12.75">
      <c r="A34" s="18" t="s">
        <v>18</v>
      </c>
    </row>
    <row r="35" ht="12.75">
      <c r="A35" s="4"/>
    </row>
    <row r="36" ht="12.75">
      <c r="A36" s="1"/>
    </row>
  </sheetData>
  <sheetProtection/>
  <printOptions/>
  <pageMargins left="0.37" right="0.75" top="0.59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Esteban Alcántara Aguilera</cp:lastModifiedBy>
  <cp:lastPrinted>2015-06-05T10:14:59Z</cp:lastPrinted>
  <dcterms:created xsi:type="dcterms:W3CDTF">2008-06-16T15:18:58Z</dcterms:created>
  <dcterms:modified xsi:type="dcterms:W3CDTF">2015-06-10T10:45:27Z</dcterms:modified>
  <cp:category/>
  <cp:version/>
  <cp:contentType/>
  <cp:contentStatus/>
</cp:coreProperties>
</file>