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Esteban\Memòries Acadèmiques\MEMÒRIA 2016-17\Docència\8. Idiomes\"/>
    </mc:Choice>
  </mc:AlternateContent>
  <bookViews>
    <workbookView xWindow="0" yWindow="0" windowWidth="19200" windowHeight="10995" activeTab="1"/>
  </bookViews>
  <sheets>
    <sheet name="UAB Idiomes Campus 16-17" sheetId="2" r:id="rId1"/>
    <sheet name="UAB Idiomes Barcelona 16-17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3" l="1"/>
  <c r="B82" i="3"/>
  <c r="C75" i="3"/>
  <c r="B75" i="3"/>
  <c r="C69" i="3"/>
  <c r="B69" i="3"/>
  <c r="C65" i="3"/>
  <c r="B65" i="3"/>
  <c r="C58" i="3"/>
  <c r="B58" i="3"/>
  <c r="C52" i="3"/>
  <c r="B52" i="3"/>
  <c r="C47" i="3"/>
  <c r="B47" i="3"/>
  <c r="C37" i="3"/>
  <c r="B37" i="3"/>
  <c r="C32" i="3"/>
  <c r="B32" i="3"/>
  <c r="C26" i="3"/>
  <c r="B26" i="3"/>
  <c r="C22" i="3"/>
  <c r="B22" i="3"/>
  <c r="C14" i="3"/>
  <c r="B14" i="3"/>
  <c r="B84" i="3" l="1"/>
  <c r="C84" i="3"/>
</calcChain>
</file>

<file path=xl/sharedStrings.xml><?xml version="1.0" encoding="utf-8"?>
<sst xmlns="http://schemas.openxmlformats.org/spreadsheetml/2006/main" count="333" uniqueCount="153">
  <si>
    <t>TOTAL INSCRIPCIONS</t>
  </si>
  <si>
    <t>Alumnes</t>
  </si>
  <si>
    <t>Grups</t>
  </si>
  <si>
    <t>Arab,core, portuguès, rus, suec</t>
  </si>
  <si>
    <t>Nivell</t>
  </si>
  <si>
    <t>Formació virtual</t>
  </si>
  <si>
    <t>Xinès inicial</t>
  </si>
  <si>
    <t>Formació presencial: cursos de nivell</t>
  </si>
  <si>
    <t>Altres idiomes</t>
  </si>
  <si>
    <t xml:space="preserve">Curs de Voluntariat </t>
  </si>
  <si>
    <t>Formació presencial</t>
  </si>
  <si>
    <t>Sensibilització lingüística</t>
  </si>
  <si>
    <t>Espanyol nivell inicial (Refugiats)</t>
  </si>
  <si>
    <t>Espanyol ERASMUS Mundus LIVE</t>
  </si>
  <si>
    <t>Espanyol ERASMUS Mundus IDEA</t>
  </si>
  <si>
    <t>Virtual C1</t>
  </si>
  <si>
    <t>Virtual B2</t>
  </si>
  <si>
    <t>Virtual B1</t>
  </si>
  <si>
    <t>Virtual A2</t>
  </si>
  <si>
    <t>Virtual A1</t>
  </si>
  <si>
    <t>Espanyol a distància</t>
  </si>
  <si>
    <t>Cinquè</t>
  </si>
  <si>
    <t>Quart</t>
  </si>
  <si>
    <t>Tercer</t>
  </si>
  <si>
    <t>Segon</t>
  </si>
  <si>
    <t>Primer</t>
  </si>
  <si>
    <t>Espanyol</t>
  </si>
  <si>
    <t>Nivell 2 de català per educació</t>
  </si>
  <si>
    <t>Tutories de Correcció Fonètica per a Estudiants d'EI i EP [Educació]</t>
  </si>
  <si>
    <t>Altres</t>
  </si>
  <si>
    <t>Redacció de missatges de correu electrònic</t>
  </si>
  <si>
    <t>Resolució de dubtes lingüístics de llengua catalana</t>
  </si>
  <si>
    <t>PAS - Mòduls específics</t>
  </si>
  <si>
    <t>C1</t>
  </si>
  <si>
    <t>B2</t>
  </si>
  <si>
    <t>B1</t>
  </si>
  <si>
    <t>A1</t>
  </si>
  <si>
    <t>Català a distància</t>
  </si>
  <si>
    <t>Superior</t>
  </si>
  <si>
    <t>Suficiència per al PDI</t>
  </si>
  <si>
    <t>Suficiència (PARLA.CAT)</t>
  </si>
  <si>
    <t>Elemental (PARLA.CAT)</t>
  </si>
  <si>
    <t>Formació semipresencial</t>
  </si>
  <si>
    <t>Basic 3 (PARLA.CAT)</t>
  </si>
  <si>
    <t>Bàsic 2</t>
  </si>
  <si>
    <t>Bàsic 1</t>
  </si>
  <si>
    <t>Formació presencial per a nouvinguts</t>
  </si>
  <si>
    <t>Català</t>
  </si>
  <si>
    <t>Japonès</t>
  </si>
  <si>
    <t>Preparació exàmens PAS Anglès B2 i C1</t>
  </si>
  <si>
    <t>Italià a distància</t>
  </si>
  <si>
    <t>Italià</t>
  </si>
  <si>
    <t>Nivell A2</t>
  </si>
  <si>
    <t>Preparació exàmens PAS Francès</t>
  </si>
  <si>
    <t>Virtual B2.2</t>
  </si>
  <si>
    <t>Virtual B2.1</t>
  </si>
  <si>
    <t>Francès curs pont</t>
  </si>
  <si>
    <t>Nivell 3 - Turisme</t>
  </si>
  <si>
    <t>Nivell 2 - Turisme</t>
  </si>
  <si>
    <t>Nivell 1 - Turisme</t>
  </si>
  <si>
    <t>A1 - C1</t>
  </si>
  <si>
    <t>Francès a distància</t>
  </si>
  <si>
    <t>Francès</t>
  </si>
  <si>
    <t>Virtual C1.1</t>
  </si>
  <si>
    <t>Curs pont</t>
  </si>
  <si>
    <t>Nivell 3 Turisme</t>
  </si>
  <si>
    <t>Nivell 2 Turisme</t>
  </si>
  <si>
    <t>Nivell 1 Turisme</t>
  </si>
  <si>
    <t>Llengua i Cultura per a Erasmus</t>
  </si>
  <si>
    <t>Alemany a distància</t>
  </si>
  <si>
    <t>Alemany</t>
  </si>
  <si>
    <t>Anglès a distància</t>
  </si>
  <si>
    <t>Conversa avançat</t>
  </si>
  <si>
    <t>Preparació FCE</t>
  </si>
  <si>
    <t>Preparació CAE</t>
  </si>
  <si>
    <t>Intensive training (Veterinaria)</t>
  </si>
  <si>
    <t>Intensive English for Academic Staff (Veterinaria)</t>
  </si>
  <si>
    <t>Anglès per a Educació</t>
  </si>
  <si>
    <t>English Pronunciation for Teachers</t>
  </si>
  <si>
    <t>Anglès per a Química</t>
  </si>
  <si>
    <t>Intensive English for Academic Staff</t>
  </si>
  <si>
    <t>English for Teaching Purposes</t>
  </si>
  <si>
    <t>Research Papers</t>
  </si>
  <si>
    <t>Presenting Research</t>
  </si>
  <si>
    <t>Preparació exàmens PAS Anglès B1, B2 i C1</t>
  </si>
  <si>
    <t>Presentacions en anglès</t>
  </si>
  <si>
    <t>Redacció Tècnica en Anglès</t>
  </si>
  <si>
    <t>Anglès comandament mitjà</t>
  </si>
  <si>
    <t>Anglès comandament avançat</t>
  </si>
  <si>
    <t>Bimodals C1.1</t>
  </si>
  <si>
    <t>Bimodals B2.2</t>
  </si>
  <si>
    <t>Bimodals B2.1</t>
  </si>
  <si>
    <t>Bimodals B1</t>
  </si>
  <si>
    <t>Bimodals A2</t>
  </si>
  <si>
    <t>Bimodals A1</t>
  </si>
  <si>
    <t>Virtuals A2</t>
  </si>
  <si>
    <t>Virtuals A1</t>
  </si>
  <si>
    <t>Formació bimodal: cursos de nivell</t>
  </si>
  <si>
    <t>Vuitè</t>
  </si>
  <si>
    <t>Setè</t>
  </si>
  <si>
    <t>Sisè</t>
  </si>
  <si>
    <t>Anglès</t>
  </si>
  <si>
    <t>Cursos Específics</t>
  </si>
  <si>
    <t xml:space="preserve">Altres </t>
  </si>
  <si>
    <t>Club de lectura nivell B2</t>
  </si>
  <si>
    <t>Club de lectura nivell C1</t>
  </si>
  <si>
    <t>Xerrem en anglès A1 - C1.2</t>
  </si>
  <si>
    <t>Anglès cursos d'estiu*</t>
  </si>
  <si>
    <t>Francès cursos d'estiu*</t>
  </si>
  <si>
    <t>Català cursos d'estiu*</t>
  </si>
  <si>
    <t>* Les dades dels cursos d'estiu són provisionals.</t>
  </si>
  <si>
    <t>ANGLÈS</t>
  </si>
  <si>
    <t>Cursos Generals</t>
  </si>
  <si>
    <t>núm. Alumnes</t>
  </si>
  <si>
    <t>núm. Grups</t>
  </si>
  <si>
    <t>Nivell 1</t>
  </si>
  <si>
    <t>Nivell 2</t>
  </si>
  <si>
    <t>Nivell 3</t>
  </si>
  <si>
    <t>Nivell 4</t>
  </si>
  <si>
    <t>Nivell 5</t>
  </si>
  <si>
    <t>Nivell 6</t>
  </si>
  <si>
    <t>Nivell 7</t>
  </si>
  <si>
    <t>Conversa - Nivell avançat</t>
  </si>
  <si>
    <t>Conversa - Nivell mitjà</t>
  </si>
  <si>
    <t>Preparació Proficiency</t>
  </si>
  <si>
    <t>Cursos d'anglès per a sèniors</t>
  </si>
  <si>
    <t>Cursos Generals Incompany</t>
  </si>
  <si>
    <t xml:space="preserve">Específics </t>
  </si>
  <si>
    <t>Curs Específic</t>
  </si>
  <si>
    <t>Turisme nivell 3</t>
  </si>
  <si>
    <t>Turisme nivell 4</t>
  </si>
  <si>
    <t>Turisme nivell 5</t>
  </si>
  <si>
    <t>CATALÀ</t>
  </si>
  <si>
    <t>Curs Específic STAB</t>
  </si>
  <si>
    <t>Específic</t>
  </si>
  <si>
    <t>ESPANYOL</t>
  </si>
  <si>
    <t>Específic 45 hores</t>
  </si>
  <si>
    <t>Específic 90 hores</t>
  </si>
  <si>
    <t>ALEMANY</t>
  </si>
  <si>
    <t>Cursos Bimodals</t>
  </si>
  <si>
    <t>Conversa B1</t>
  </si>
  <si>
    <t>Conversa B2</t>
  </si>
  <si>
    <t>FRANCÈS</t>
  </si>
  <si>
    <t>Incompany</t>
  </si>
  <si>
    <t>ITALIÀ</t>
  </si>
  <si>
    <t>Curs General</t>
  </si>
  <si>
    <t>XINÉS</t>
  </si>
  <si>
    <t>Curs incompany</t>
  </si>
  <si>
    <t>TOTALS</t>
  </si>
  <si>
    <t>UAB Idiomes Campus</t>
  </si>
  <si>
    <t>UAB Idiomes Barcelona</t>
  </si>
  <si>
    <t>Aprenentatge d'idiomes</t>
  </si>
  <si>
    <t>Curs acadèmic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</si>
</sst>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\ _€_-;\-* #,##0.0\ _€_-;_-* &quot;-&quot;??\ _€_-;_-@_-"/>
    <numFmt numFmtId="166" formatCode="0.0"/>
    <numFmt numFmtId="167" formatCode="#,##0\ _€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1" fillId="2" borderId="0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0" xfId="0" applyFont="1" applyFill="1"/>
    <xf numFmtId="166" fontId="3" fillId="2" borderId="0" xfId="0" applyNumberFormat="1" applyFont="1" applyFill="1"/>
    <xf numFmtId="165" fontId="3" fillId="2" borderId="0" xfId="0" applyNumberFormat="1" applyFont="1" applyFill="1"/>
    <xf numFmtId="164" fontId="3" fillId="2" borderId="0" xfId="0" applyNumberFormat="1" applyFont="1" applyFill="1"/>
    <xf numFmtId="0" fontId="3" fillId="2" borderId="0" xfId="1" applyNumberFormat="1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1" applyNumberFormat="1" applyFont="1" applyFill="1" applyBorder="1" applyAlignment="1">
      <alignment horizontal="center"/>
    </xf>
    <xf numFmtId="166" fontId="3" fillId="2" borderId="0" xfId="0" applyNumberFormat="1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6" fillId="2" borderId="1" xfId="2" applyFont="1" applyFill="1" applyBorder="1"/>
    <xf numFmtId="0" fontId="1" fillId="2" borderId="4" xfId="2" applyFont="1" applyFill="1" applyBorder="1"/>
    <xf numFmtId="0" fontId="1" fillId="2" borderId="5" xfId="1" applyNumberFormat="1" applyFont="1" applyFill="1" applyBorder="1" applyAlignment="1">
      <alignment horizontal="center"/>
    </xf>
    <xf numFmtId="0" fontId="1" fillId="2" borderId="5" xfId="2" applyFont="1" applyFill="1" applyBorder="1" applyAlignment="1">
      <alignment horizontal="center"/>
    </xf>
    <xf numFmtId="0" fontId="1" fillId="2" borderId="5" xfId="0" applyFont="1" applyFill="1" applyBorder="1"/>
    <xf numFmtId="0" fontId="1" fillId="2" borderId="4" xfId="0" applyFont="1" applyFill="1" applyBorder="1"/>
    <xf numFmtId="0" fontId="1" fillId="2" borderId="6" xfId="2" applyFont="1" applyFill="1" applyBorder="1"/>
    <xf numFmtId="0" fontId="1" fillId="2" borderId="7" xfId="2" applyFont="1" applyFill="1" applyBorder="1" applyAlignment="1">
      <alignment horizontal="center"/>
    </xf>
    <xf numFmtId="0" fontId="1" fillId="2" borderId="8" xfId="2" applyFont="1" applyFill="1" applyBorder="1" applyAlignment="1">
      <alignment horizontal="center"/>
    </xf>
    <xf numFmtId="0" fontId="1" fillId="2" borderId="1" xfId="2" applyFont="1" applyFill="1" applyBorder="1"/>
    <xf numFmtId="0" fontId="1" fillId="2" borderId="2" xfId="1" applyNumberFormat="1" applyFont="1" applyFill="1" applyBorder="1" applyAlignment="1">
      <alignment horizontal="center"/>
    </xf>
    <xf numFmtId="0" fontId="1" fillId="2" borderId="3" xfId="1" applyNumberFormat="1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  <xf numFmtId="0" fontId="1" fillId="2" borderId="6" xfId="0" applyFont="1" applyFill="1" applyBorder="1"/>
    <xf numFmtId="0" fontId="6" fillId="2" borderId="2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6" xfId="2" applyFont="1" applyFill="1" applyBorder="1"/>
    <xf numFmtId="0" fontId="6" fillId="2" borderId="7" xfId="1" applyNumberFormat="1" applyFont="1" applyFill="1" applyBorder="1" applyAlignment="1">
      <alignment horizontal="center"/>
    </xf>
    <xf numFmtId="0" fontId="6" fillId="2" borderId="8" xfId="1" applyNumberFormat="1" applyFont="1" applyFill="1" applyBorder="1" applyAlignment="1">
      <alignment horizontal="center"/>
    </xf>
    <xf numFmtId="0" fontId="3" fillId="2" borderId="1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7" xfId="2" applyFont="1" applyFill="1" applyBorder="1" applyAlignment="1">
      <alignment horizontal="center"/>
    </xf>
    <xf numFmtId="0" fontId="6" fillId="2" borderId="8" xfId="2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64" fontId="6" fillId="2" borderId="8" xfId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6" fillId="2" borderId="9" xfId="0" applyFont="1" applyFill="1" applyBorder="1"/>
    <xf numFmtId="167" fontId="6" fillId="2" borderId="10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</cellXfs>
  <cellStyles count="4">
    <cellStyle name="Millares 2" xfId="1"/>
    <cellStyle name="Normal" xfId="0" builtinId="0"/>
    <cellStyle name="Normal 2" xfId="2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0"/>
  <sheetViews>
    <sheetView topLeftCell="A220" workbookViewId="0">
      <selection activeCell="A234" sqref="A234:C235"/>
    </sheetView>
  </sheetViews>
  <sheetFormatPr baseColWidth="10" defaultColWidth="11.42578125" defaultRowHeight="20.100000000000001" customHeight="1" x14ac:dyDescent="0.2"/>
  <cols>
    <col min="1" max="1" width="58.85546875" style="3" bestFit="1" customWidth="1"/>
    <col min="2" max="2" width="8.28515625" style="3" bestFit="1" customWidth="1"/>
    <col min="3" max="3" width="16.28515625" style="3" bestFit="1" customWidth="1"/>
    <col min="4" max="16384" width="11.42578125" style="3"/>
  </cols>
  <sheetData>
    <row r="1" spans="1:4" s="9" customFormat="1" ht="20.100000000000001" customHeight="1" x14ac:dyDescent="0.3">
      <c r="A1" s="8" t="s">
        <v>151</v>
      </c>
    </row>
    <row r="2" spans="1:4" s="9" customFormat="1" ht="20.100000000000001" customHeight="1" x14ac:dyDescent="0.3">
      <c r="A2" s="9" t="s">
        <v>149</v>
      </c>
    </row>
    <row r="3" spans="1:4" ht="20.100000000000001" customHeight="1" x14ac:dyDescent="0.25">
      <c r="A3" s="10" t="s">
        <v>152</v>
      </c>
    </row>
    <row r="5" spans="1:4" ht="20.100000000000001" customHeight="1" x14ac:dyDescent="0.2">
      <c r="A5" s="43"/>
      <c r="B5" s="44" t="s">
        <v>2</v>
      </c>
      <c r="C5" s="45" t="s">
        <v>1</v>
      </c>
    </row>
    <row r="6" spans="1:4" ht="20.100000000000001" customHeight="1" x14ac:dyDescent="0.2">
      <c r="A6" s="40" t="s">
        <v>101</v>
      </c>
      <c r="B6" s="41">
        <v>117</v>
      </c>
      <c r="C6" s="42">
        <v>1464</v>
      </c>
      <c r="D6" s="4"/>
    </row>
    <row r="7" spans="1:4" ht="20.100000000000001" customHeight="1" x14ac:dyDescent="0.2">
      <c r="A7" s="32" t="s">
        <v>7</v>
      </c>
      <c r="B7" s="33">
        <v>44</v>
      </c>
      <c r="C7" s="34">
        <v>479</v>
      </c>
      <c r="D7" s="4"/>
    </row>
    <row r="8" spans="1:4" ht="20.100000000000001" customHeight="1" x14ac:dyDescent="0.2">
      <c r="A8" s="24" t="s">
        <v>4</v>
      </c>
      <c r="B8" s="1"/>
      <c r="C8" s="26"/>
      <c r="D8" s="4"/>
    </row>
    <row r="9" spans="1:4" ht="20.100000000000001" customHeight="1" x14ac:dyDescent="0.2">
      <c r="A9" s="24" t="s">
        <v>25</v>
      </c>
      <c r="B9" s="1">
        <v>1</v>
      </c>
      <c r="C9" s="26">
        <v>12</v>
      </c>
      <c r="D9" s="4"/>
    </row>
    <row r="10" spans="1:4" ht="20.100000000000001" customHeight="1" x14ac:dyDescent="0.2">
      <c r="A10" s="24" t="s">
        <v>24</v>
      </c>
      <c r="B10" s="1">
        <v>3</v>
      </c>
      <c r="C10" s="26">
        <v>19</v>
      </c>
      <c r="D10" s="4"/>
    </row>
    <row r="11" spans="1:4" ht="20.100000000000001" customHeight="1" x14ac:dyDescent="0.2">
      <c r="A11" s="24" t="s">
        <v>23</v>
      </c>
      <c r="B11" s="1">
        <v>8</v>
      </c>
      <c r="C11" s="26">
        <v>72</v>
      </c>
      <c r="D11" s="4"/>
    </row>
    <row r="12" spans="1:4" ht="20.100000000000001" customHeight="1" x14ac:dyDescent="0.2">
      <c r="A12" s="24" t="s">
        <v>22</v>
      </c>
      <c r="B12" s="1">
        <v>8</v>
      </c>
      <c r="C12" s="26">
        <v>95</v>
      </c>
      <c r="D12" s="4"/>
    </row>
    <row r="13" spans="1:4" ht="20.100000000000001" customHeight="1" x14ac:dyDescent="0.2">
      <c r="A13" s="24" t="s">
        <v>21</v>
      </c>
      <c r="B13" s="1">
        <v>10</v>
      </c>
      <c r="C13" s="26">
        <v>128</v>
      </c>
      <c r="D13" s="4"/>
    </row>
    <row r="14" spans="1:4" ht="20.100000000000001" customHeight="1" x14ac:dyDescent="0.2">
      <c r="A14" s="24" t="s">
        <v>100</v>
      </c>
      <c r="B14" s="1">
        <v>9</v>
      </c>
      <c r="C14" s="26">
        <v>101</v>
      </c>
      <c r="D14" s="4"/>
    </row>
    <row r="15" spans="1:4" ht="20.100000000000001" customHeight="1" x14ac:dyDescent="0.2">
      <c r="A15" s="24" t="s">
        <v>99</v>
      </c>
      <c r="B15" s="1">
        <v>4</v>
      </c>
      <c r="C15" s="26">
        <v>43</v>
      </c>
      <c r="D15" s="4"/>
    </row>
    <row r="16" spans="1:4" ht="20.100000000000001" customHeight="1" x14ac:dyDescent="0.2">
      <c r="A16" s="24" t="s">
        <v>98</v>
      </c>
      <c r="B16" s="1">
        <v>1</v>
      </c>
      <c r="C16" s="26">
        <v>9</v>
      </c>
      <c r="D16" s="4"/>
    </row>
    <row r="17" spans="1:4" ht="20.100000000000001" customHeight="1" x14ac:dyDescent="0.2">
      <c r="A17" s="24"/>
      <c r="B17" s="1" t="s">
        <v>2</v>
      </c>
      <c r="C17" s="26" t="s">
        <v>1</v>
      </c>
      <c r="D17" s="4"/>
    </row>
    <row r="18" spans="1:4" ht="20.100000000000001" customHeight="1" x14ac:dyDescent="0.2">
      <c r="A18" s="24" t="s">
        <v>97</v>
      </c>
      <c r="B18" s="18">
        <v>2</v>
      </c>
      <c r="C18" s="25">
        <v>28</v>
      </c>
      <c r="D18" s="4"/>
    </row>
    <row r="19" spans="1:4" ht="20.100000000000001" customHeight="1" x14ac:dyDescent="0.2">
      <c r="A19" s="24" t="s">
        <v>4</v>
      </c>
      <c r="B19" s="13"/>
      <c r="C19" s="27"/>
      <c r="D19" s="4"/>
    </row>
    <row r="20" spans="1:4" ht="20.100000000000001" customHeight="1" x14ac:dyDescent="0.2">
      <c r="A20" s="24" t="s">
        <v>22</v>
      </c>
      <c r="B20" s="1">
        <v>1</v>
      </c>
      <c r="C20" s="26">
        <v>17</v>
      </c>
      <c r="D20" s="4"/>
    </row>
    <row r="21" spans="1:4" ht="20.100000000000001" customHeight="1" x14ac:dyDescent="0.2">
      <c r="A21" s="24" t="s">
        <v>21</v>
      </c>
      <c r="B21" s="1">
        <v>1</v>
      </c>
      <c r="C21" s="26">
        <v>11</v>
      </c>
      <c r="D21" s="4"/>
    </row>
    <row r="22" spans="1:4" ht="20.100000000000001" customHeight="1" x14ac:dyDescent="0.2">
      <c r="A22" s="24"/>
      <c r="B22" s="1" t="s">
        <v>2</v>
      </c>
      <c r="C22" s="26" t="s">
        <v>1</v>
      </c>
      <c r="D22" s="4"/>
    </row>
    <row r="23" spans="1:4" ht="20.100000000000001" customHeight="1" x14ac:dyDescent="0.2">
      <c r="A23" s="24" t="s">
        <v>102</v>
      </c>
      <c r="B23" s="18">
        <v>66</v>
      </c>
      <c r="C23" s="25">
        <v>832</v>
      </c>
      <c r="D23" s="4"/>
    </row>
    <row r="24" spans="1:4" ht="20.100000000000001" customHeight="1" x14ac:dyDescent="0.2">
      <c r="A24" s="24" t="s">
        <v>32</v>
      </c>
      <c r="B24" s="1">
        <v>39</v>
      </c>
      <c r="C24" s="26">
        <v>551</v>
      </c>
      <c r="D24" s="4"/>
    </row>
    <row r="25" spans="1:4" ht="20.100000000000001" customHeight="1" x14ac:dyDescent="0.2">
      <c r="A25" s="24" t="s">
        <v>4</v>
      </c>
      <c r="B25" s="13"/>
      <c r="C25" s="27"/>
      <c r="D25" s="4"/>
    </row>
    <row r="26" spans="1:4" ht="20.100000000000001" customHeight="1" x14ac:dyDescent="0.2">
      <c r="A26" s="24" t="s">
        <v>96</v>
      </c>
      <c r="B26" s="1">
        <v>1</v>
      </c>
      <c r="C26" s="26">
        <v>10</v>
      </c>
      <c r="D26" s="4"/>
    </row>
    <row r="27" spans="1:4" ht="20.100000000000001" customHeight="1" x14ac:dyDescent="0.2">
      <c r="A27" s="24" t="s">
        <v>95</v>
      </c>
      <c r="B27" s="1">
        <v>1</v>
      </c>
      <c r="C27" s="26">
        <v>12</v>
      </c>
      <c r="D27" s="4"/>
    </row>
    <row r="28" spans="1:4" ht="20.100000000000001" customHeight="1" x14ac:dyDescent="0.2">
      <c r="A28" s="24" t="s">
        <v>17</v>
      </c>
      <c r="B28" s="1">
        <v>1</v>
      </c>
      <c r="C28" s="26">
        <v>38</v>
      </c>
      <c r="D28" s="4"/>
    </row>
    <row r="29" spans="1:4" ht="20.100000000000001" customHeight="1" x14ac:dyDescent="0.2">
      <c r="A29" s="24" t="s">
        <v>55</v>
      </c>
      <c r="B29" s="1">
        <v>1</v>
      </c>
      <c r="C29" s="26">
        <v>19</v>
      </c>
      <c r="D29" s="4"/>
    </row>
    <row r="30" spans="1:4" ht="20.100000000000001" customHeight="1" x14ac:dyDescent="0.2">
      <c r="A30" s="24" t="s">
        <v>54</v>
      </c>
      <c r="B30" s="1">
        <v>1</v>
      </c>
      <c r="C30" s="26">
        <v>24</v>
      </c>
      <c r="D30" s="4"/>
    </row>
    <row r="31" spans="1:4" ht="20.100000000000001" customHeight="1" x14ac:dyDescent="0.2">
      <c r="A31" s="24" t="s">
        <v>63</v>
      </c>
      <c r="B31" s="1">
        <v>1</v>
      </c>
      <c r="C31" s="26">
        <v>20</v>
      </c>
      <c r="D31" s="4"/>
    </row>
    <row r="32" spans="1:4" ht="20.100000000000001" customHeight="1" x14ac:dyDescent="0.2">
      <c r="A32" s="24" t="s">
        <v>94</v>
      </c>
      <c r="B32" s="1">
        <v>1</v>
      </c>
      <c r="C32" s="26">
        <v>7</v>
      </c>
      <c r="D32" s="4"/>
    </row>
    <row r="33" spans="1:4" ht="20.100000000000001" customHeight="1" x14ac:dyDescent="0.2">
      <c r="A33" s="24" t="s">
        <v>93</v>
      </c>
      <c r="B33" s="1">
        <v>1</v>
      </c>
      <c r="C33" s="26">
        <v>11</v>
      </c>
      <c r="D33" s="4"/>
    </row>
    <row r="34" spans="1:4" ht="20.100000000000001" customHeight="1" x14ac:dyDescent="0.2">
      <c r="A34" s="24" t="s">
        <v>92</v>
      </c>
      <c r="B34" s="1">
        <v>2</v>
      </c>
      <c r="C34" s="26">
        <v>22</v>
      </c>
      <c r="D34" s="4"/>
    </row>
    <row r="35" spans="1:4" ht="20.100000000000001" customHeight="1" x14ac:dyDescent="0.2">
      <c r="A35" s="24" t="s">
        <v>91</v>
      </c>
      <c r="B35" s="1">
        <v>2</v>
      </c>
      <c r="C35" s="26">
        <v>21</v>
      </c>
      <c r="D35" s="4"/>
    </row>
    <row r="36" spans="1:4" ht="20.100000000000001" customHeight="1" x14ac:dyDescent="0.2">
      <c r="A36" s="24" t="s">
        <v>90</v>
      </c>
      <c r="B36" s="1">
        <v>4</v>
      </c>
      <c r="C36" s="26">
        <v>34</v>
      </c>
      <c r="D36" s="4"/>
    </row>
    <row r="37" spans="1:4" ht="20.100000000000001" customHeight="1" x14ac:dyDescent="0.2">
      <c r="A37" s="24" t="s">
        <v>89</v>
      </c>
      <c r="B37" s="1">
        <v>2</v>
      </c>
      <c r="C37" s="26">
        <v>30</v>
      </c>
      <c r="D37" s="4"/>
    </row>
    <row r="38" spans="1:4" ht="20.100000000000001" customHeight="1" x14ac:dyDescent="0.2">
      <c r="A38" s="24" t="s">
        <v>88</v>
      </c>
      <c r="B38" s="1">
        <v>1</v>
      </c>
      <c r="C38" s="26">
        <v>7</v>
      </c>
      <c r="D38" s="4"/>
    </row>
    <row r="39" spans="1:4" ht="20.100000000000001" customHeight="1" x14ac:dyDescent="0.2">
      <c r="A39" s="24" t="s">
        <v>87</v>
      </c>
      <c r="B39" s="1">
        <v>1</v>
      </c>
      <c r="C39" s="26">
        <v>7</v>
      </c>
      <c r="D39" s="4"/>
    </row>
    <row r="40" spans="1:4" ht="20.100000000000001" customHeight="1" x14ac:dyDescent="0.2">
      <c r="A40" s="24" t="s">
        <v>86</v>
      </c>
      <c r="B40" s="1">
        <v>1</v>
      </c>
      <c r="C40" s="26">
        <v>7</v>
      </c>
      <c r="D40" s="4"/>
    </row>
    <row r="41" spans="1:4" ht="20.100000000000001" customHeight="1" x14ac:dyDescent="0.2">
      <c r="A41" s="24" t="s">
        <v>85</v>
      </c>
      <c r="B41" s="1">
        <v>1</v>
      </c>
      <c r="C41" s="26">
        <v>1</v>
      </c>
      <c r="D41" s="4"/>
    </row>
    <row r="42" spans="1:4" ht="20.100000000000001" customHeight="1" x14ac:dyDescent="0.2">
      <c r="A42" s="24" t="s">
        <v>84</v>
      </c>
      <c r="B42" s="1">
        <v>2</v>
      </c>
      <c r="C42" s="26">
        <v>17</v>
      </c>
      <c r="D42" s="4"/>
    </row>
    <row r="43" spans="1:4" ht="20.100000000000001" customHeight="1" x14ac:dyDescent="0.2">
      <c r="A43" s="24" t="s">
        <v>106</v>
      </c>
      <c r="B43" s="1">
        <v>15</v>
      </c>
      <c r="C43" s="26">
        <v>264</v>
      </c>
      <c r="D43" s="4"/>
    </row>
    <row r="44" spans="1:4" ht="20.100000000000001" customHeight="1" x14ac:dyDescent="0.2">
      <c r="A44" s="28"/>
      <c r="B44" s="1"/>
      <c r="C44" s="26"/>
      <c r="D44" s="4"/>
    </row>
    <row r="45" spans="1:4" ht="20.100000000000001" customHeight="1" x14ac:dyDescent="0.2">
      <c r="A45" s="24" t="s">
        <v>103</v>
      </c>
      <c r="B45" s="1">
        <v>27</v>
      </c>
      <c r="C45" s="26">
        <v>281</v>
      </c>
      <c r="D45" s="19"/>
    </row>
    <row r="46" spans="1:4" ht="20.100000000000001" customHeight="1" x14ac:dyDescent="0.2">
      <c r="A46" s="24" t="s">
        <v>83</v>
      </c>
      <c r="B46" s="1">
        <v>2</v>
      </c>
      <c r="C46" s="26">
        <v>27</v>
      </c>
      <c r="D46" s="19"/>
    </row>
    <row r="47" spans="1:4" ht="20.100000000000001" customHeight="1" x14ac:dyDescent="0.2">
      <c r="A47" s="24" t="s">
        <v>82</v>
      </c>
      <c r="B47" s="1">
        <v>3</v>
      </c>
      <c r="C47" s="26">
        <v>37</v>
      </c>
      <c r="D47" s="19"/>
    </row>
    <row r="48" spans="1:4" ht="20.100000000000001" customHeight="1" x14ac:dyDescent="0.2">
      <c r="A48" s="24" t="s">
        <v>81</v>
      </c>
      <c r="B48" s="1">
        <v>2</v>
      </c>
      <c r="C48" s="26">
        <v>17</v>
      </c>
      <c r="D48" s="19"/>
    </row>
    <row r="49" spans="1:4" ht="20.100000000000001" customHeight="1" x14ac:dyDescent="0.2">
      <c r="A49" s="24" t="s">
        <v>80</v>
      </c>
      <c r="B49" s="1">
        <v>2</v>
      </c>
      <c r="C49" s="26">
        <v>36</v>
      </c>
      <c r="D49" s="19"/>
    </row>
    <row r="50" spans="1:4" ht="20.100000000000001" customHeight="1" x14ac:dyDescent="0.2">
      <c r="A50" s="24" t="s">
        <v>79</v>
      </c>
      <c r="B50" s="1">
        <v>1</v>
      </c>
      <c r="C50" s="26">
        <v>22</v>
      </c>
      <c r="D50" s="19"/>
    </row>
    <row r="51" spans="1:4" ht="20.100000000000001" customHeight="1" x14ac:dyDescent="0.2">
      <c r="A51" s="24" t="s">
        <v>78</v>
      </c>
      <c r="B51" s="1">
        <v>2</v>
      </c>
      <c r="C51" s="26">
        <v>24</v>
      </c>
      <c r="D51" s="19"/>
    </row>
    <row r="52" spans="1:4" ht="20.100000000000001" customHeight="1" x14ac:dyDescent="0.2">
      <c r="A52" s="24" t="s">
        <v>77</v>
      </c>
      <c r="B52" s="1">
        <v>1</v>
      </c>
      <c r="C52" s="26">
        <v>7</v>
      </c>
      <c r="D52" s="19"/>
    </row>
    <row r="53" spans="1:4" ht="20.100000000000001" customHeight="1" x14ac:dyDescent="0.2">
      <c r="A53" s="24" t="s">
        <v>76</v>
      </c>
      <c r="B53" s="1">
        <v>3</v>
      </c>
      <c r="C53" s="26">
        <v>36</v>
      </c>
      <c r="D53" s="19"/>
    </row>
    <row r="54" spans="1:4" ht="20.100000000000001" customHeight="1" x14ac:dyDescent="0.2">
      <c r="A54" s="24" t="s">
        <v>75</v>
      </c>
      <c r="B54" s="1">
        <v>1</v>
      </c>
      <c r="C54" s="26">
        <v>14</v>
      </c>
      <c r="D54" s="19"/>
    </row>
    <row r="55" spans="1:4" ht="20.100000000000001" customHeight="1" x14ac:dyDescent="0.2">
      <c r="A55" s="24" t="s">
        <v>74</v>
      </c>
      <c r="B55" s="1">
        <v>3</v>
      </c>
      <c r="C55" s="26">
        <v>25</v>
      </c>
      <c r="D55" s="19"/>
    </row>
    <row r="56" spans="1:4" ht="20.100000000000001" customHeight="1" x14ac:dyDescent="0.2">
      <c r="A56" s="24" t="s">
        <v>73</v>
      </c>
      <c r="B56" s="1">
        <v>1</v>
      </c>
      <c r="C56" s="26">
        <v>4</v>
      </c>
      <c r="D56" s="19"/>
    </row>
    <row r="57" spans="1:4" ht="20.100000000000001" customHeight="1" x14ac:dyDescent="0.2">
      <c r="A57" s="24" t="s">
        <v>72</v>
      </c>
      <c r="B57" s="1">
        <v>2</v>
      </c>
      <c r="C57" s="26">
        <v>9</v>
      </c>
      <c r="D57" s="19"/>
    </row>
    <row r="58" spans="1:4" ht="20.100000000000001" customHeight="1" x14ac:dyDescent="0.2">
      <c r="A58" s="24" t="s">
        <v>104</v>
      </c>
      <c r="B58" s="1">
        <v>2</v>
      </c>
      <c r="C58" s="26">
        <v>13</v>
      </c>
      <c r="D58" s="19"/>
    </row>
    <row r="59" spans="1:4" ht="20.100000000000001" customHeight="1" x14ac:dyDescent="0.2">
      <c r="A59" s="24" t="s">
        <v>105</v>
      </c>
      <c r="B59" s="1">
        <v>2</v>
      </c>
      <c r="C59" s="26">
        <v>10</v>
      </c>
      <c r="D59" s="19"/>
    </row>
    <row r="60" spans="1:4" ht="20.100000000000001" customHeight="1" x14ac:dyDescent="0.2">
      <c r="A60" s="24"/>
      <c r="B60" s="1" t="s">
        <v>2</v>
      </c>
      <c r="C60" s="26" t="s">
        <v>1</v>
      </c>
      <c r="D60" s="4"/>
    </row>
    <row r="61" spans="1:4" ht="20.100000000000001" customHeight="1" x14ac:dyDescent="0.2">
      <c r="A61" s="24" t="s">
        <v>71</v>
      </c>
      <c r="B61" s="18">
        <v>1</v>
      </c>
      <c r="C61" s="25">
        <v>92</v>
      </c>
      <c r="D61" s="4"/>
    </row>
    <row r="62" spans="1:4" ht="20.100000000000001" customHeight="1" x14ac:dyDescent="0.2">
      <c r="A62" s="24" t="s">
        <v>4</v>
      </c>
      <c r="B62" s="13"/>
      <c r="C62" s="27"/>
      <c r="D62" s="4"/>
    </row>
    <row r="63" spans="1:4" ht="20.100000000000001" customHeight="1" x14ac:dyDescent="0.2">
      <c r="A63" s="24" t="s">
        <v>60</v>
      </c>
      <c r="B63" s="1">
        <v>1</v>
      </c>
      <c r="C63" s="26">
        <v>92</v>
      </c>
      <c r="D63" s="4"/>
    </row>
    <row r="64" spans="1:4" ht="20.100000000000001" customHeight="1" x14ac:dyDescent="0.2">
      <c r="A64" s="24"/>
      <c r="B64" s="1" t="s">
        <v>2</v>
      </c>
      <c r="C64" s="26" t="s">
        <v>1</v>
      </c>
      <c r="D64" s="4"/>
    </row>
    <row r="65" spans="1:4" ht="20.100000000000001" customHeight="1" x14ac:dyDescent="0.2">
      <c r="A65" s="24" t="s">
        <v>107</v>
      </c>
      <c r="B65" s="18">
        <v>4</v>
      </c>
      <c r="C65" s="25">
        <v>33</v>
      </c>
      <c r="D65" s="4"/>
    </row>
    <row r="66" spans="1:4" ht="20.100000000000001" customHeight="1" x14ac:dyDescent="0.2">
      <c r="A66" s="24" t="s">
        <v>4</v>
      </c>
      <c r="B66" s="13"/>
      <c r="C66" s="27"/>
      <c r="D66" s="4"/>
    </row>
    <row r="67" spans="1:4" ht="20.100000000000001" customHeight="1" x14ac:dyDescent="0.2">
      <c r="A67" s="24" t="s">
        <v>23</v>
      </c>
      <c r="B67" s="1">
        <v>1</v>
      </c>
      <c r="C67" s="26">
        <v>4</v>
      </c>
      <c r="D67" s="4"/>
    </row>
    <row r="68" spans="1:4" ht="20.100000000000001" customHeight="1" x14ac:dyDescent="0.2">
      <c r="A68" s="24" t="s">
        <v>22</v>
      </c>
      <c r="B68" s="1">
        <v>1</v>
      </c>
      <c r="C68" s="26">
        <v>9</v>
      </c>
      <c r="D68" s="4"/>
    </row>
    <row r="69" spans="1:4" ht="20.100000000000001" customHeight="1" x14ac:dyDescent="0.2">
      <c r="A69" s="24" t="s">
        <v>21</v>
      </c>
      <c r="B69" s="1">
        <v>1</v>
      </c>
      <c r="C69" s="26">
        <v>10</v>
      </c>
      <c r="D69" s="4"/>
    </row>
    <row r="70" spans="1:4" ht="20.100000000000001" customHeight="1" x14ac:dyDescent="0.2">
      <c r="A70" s="24" t="s">
        <v>100</v>
      </c>
      <c r="B70" s="1">
        <v>1</v>
      </c>
      <c r="C70" s="26">
        <v>10</v>
      </c>
      <c r="D70" s="4"/>
    </row>
    <row r="71" spans="1:4" ht="20.100000000000001" customHeight="1" x14ac:dyDescent="0.2">
      <c r="A71" s="29"/>
      <c r="B71" s="30"/>
      <c r="C71" s="31"/>
      <c r="D71" s="4"/>
    </row>
    <row r="72" spans="1:4" ht="20.100000000000001" customHeight="1" x14ac:dyDescent="0.2">
      <c r="A72" s="23"/>
      <c r="B72" s="38" t="s">
        <v>2</v>
      </c>
      <c r="C72" s="39" t="s">
        <v>1</v>
      </c>
      <c r="D72" s="4"/>
    </row>
    <row r="73" spans="1:4" ht="20.100000000000001" customHeight="1" x14ac:dyDescent="0.2">
      <c r="A73" s="40" t="s">
        <v>70</v>
      </c>
      <c r="B73" s="41">
        <v>27</v>
      </c>
      <c r="C73" s="42">
        <v>344</v>
      </c>
      <c r="D73" s="4"/>
    </row>
    <row r="74" spans="1:4" ht="20.100000000000001" customHeight="1" x14ac:dyDescent="0.2">
      <c r="A74" s="32" t="s">
        <v>7</v>
      </c>
      <c r="B74" s="33">
        <v>5</v>
      </c>
      <c r="C74" s="34">
        <v>52</v>
      </c>
      <c r="D74" s="4"/>
    </row>
    <row r="75" spans="1:4" ht="20.100000000000001" customHeight="1" x14ac:dyDescent="0.2">
      <c r="A75" s="24" t="s">
        <v>4</v>
      </c>
      <c r="B75" s="13"/>
      <c r="C75" s="27"/>
      <c r="D75" s="4"/>
    </row>
    <row r="76" spans="1:4" ht="20.100000000000001" customHeight="1" x14ac:dyDescent="0.2">
      <c r="A76" s="24" t="s">
        <v>25</v>
      </c>
      <c r="B76" s="1">
        <v>3</v>
      </c>
      <c r="C76" s="26">
        <v>27</v>
      </c>
      <c r="D76" s="4"/>
    </row>
    <row r="77" spans="1:4" ht="20.100000000000001" customHeight="1" x14ac:dyDescent="0.2">
      <c r="A77" s="24" t="s">
        <v>24</v>
      </c>
      <c r="B77" s="1">
        <v>1</v>
      </c>
      <c r="C77" s="26">
        <v>16</v>
      </c>
      <c r="D77" s="4"/>
    </row>
    <row r="78" spans="1:4" ht="20.100000000000001" customHeight="1" x14ac:dyDescent="0.2">
      <c r="A78" s="24" t="s">
        <v>23</v>
      </c>
      <c r="B78" s="1">
        <v>1</v>
      </c>
      <c r="C78" s="26">
        <v>9</v>
      </c>
      <c r="D78" s="4"/>
    </row>
    <row r="79" spans="1:4" ht="20.100000000000001" customHeight="1" x14ac:dyDescent="0.2">
      <c r="A79" s="24"/>
      <c r="B79" s="1" t="s">
        <v>2</v>
      </c>
      <c r="C79" s="26" t="s">
        <v>1</v>
      </c>
      <c r="D79" s="4"/>
    </row>
    <row r="80" spans="1:4" ht="20.100000000000001" customHeight="1" x14ac:dyDescent="0.2">
      <c r="A80" s="24" t="s">
        <v>69</v>
      </c>
      <c r="B80" s="18">
        <v>1</v>
      </c>
      <c r="C80" s="25">
        <v>32</v>
      </c>
      <c r="D80" s="4"/>
    </row>
    <row r="81" spans="1:4" ht="20.100000000000001" customHeight="1" x14ac:dyDescent="0.2">
      <c r="A81" s="24" t="s">
        <v>4</v>
      </c>
      <c r="B81" s="13"/>
      <c r="C81" s="27"/>
      <c r="D81" s="4"/>
    </row>
    <row r="82" spans="1:4" ht="20.100000000000001" customHeight="1" x14ac:dyDescent="0.2">
      <c r="A82" s="24" t="s">
        <v>60</v>
      </c>
      <c r="B82" s="1">
        <v>1</v>
      </c>
      <c r="C82" s="26">
        <v>32</v>
      </c>
      <c r="D82" s="4"/>
    </row>
    <row r="83" spans="1:4" ht="20.100000000000001" customHeight="1" x14ac:dyDescent="0.2">
      <c r="A83" s="24"/>
      <c r="B83" s="1" t="s">
        <v>2</v>
      </c>
      <c r="C83" s="26" t="s">
        <v>1</v>
      </c>
      <c r="D83" s="4"/>
    </row>
    <row r="84" spans="1:4" ht="20.100000000000001" customHeight="1" x14ac:dyDescent="0.2">
      <c r="A84" s="24" t="s">
        <v>102</v>
      </c>
      <c r="B84" s="18">
        <v>21</v>
      </c>
      <c r="C84" s="25">
        <v>260</v>
      </c>
      <c r="D84" s="4"/>
    </row>
    <row r="85" spans="1:4" ht="20.100000000000001" customHeight="1" x14ac:dyDescent="0.2">
      <c r="A85" s="24" t="s">
        <v>32</v>
      </c>
      <c r="B85" s="1">
        <v>5</v>
      </c>
      <c r="C85" s="26">
        <v>18</v>
      </c>
      <c r="D85" s="4"/>
    </row>
    <row r="86" spans="1:4" ht="20.100000000000001" customHeight="1" x14ac:dyDescent="0.2">
      <c r="A86" s="24" t="s">
        <v>19</v>
      </c>
      <c r="B86" s="1">
        <v>1</v>
      </c>
      <c r="C86" s="26">
        <v>10</v>
      </c>
      <c r="D86" s="4"/>
    </row>
    <row r="87" spans="1:4" ht="20.100000000000001" customHeight="1" x14ac:dyDescent="0.2">
      <c r="A87" s="24" t="s">
        <v>18</v>
      </c>
      <c r="B87" s="1">
        <v>1</v>
      </c>
      <c r="C87" s="26">
        <v>4</v>
      </c>
      <c r="D87" s="4"/>
    </row>
    <row r="88" spans="1:4" ht="20.100000000000001" customHeight="1" x14ac:dyDescent="0.2">
      <c r="A88" s="24" t="s">
        <v>55</v>
      </c>
      <c r="B88" s="1">
        <v>1</v>
      </c>
      <c r="C88" s="26">
        <v>1</v>
      </c>
      <c r="D88" s="4"/>
    </row>
    <row r="89" spans="1:4" ht="20.100000000000001" customHeight="1" x14ac:dyDescent="0.2">
      <c r="A89" s="24" t="s">
        <v>54</v>
      </c>
      <c r="B89" s="1">
        <v>1</v>
      </c>
      <c r="C89" s="26">
        <v>1</v>
      </c>
      <c r="D89" s="4"/>
    </row>
    <row r="90" spans="1:4" ht="20.100000000000001" customHeight="1" x14ac:dyDescent="0.2">
      <c r="A90" s="24" t="s">
        <v>63</v>
      </c>
      <c r="B90" s="1">
        <v>1</v>
      </c>
      <c r="C90" s="26">
        <v>2</v>
      </c>
      <c r="D90" s="4"/>
    </row>
    <row r="91" spans="1:4" ht="20.100000000000001" customHeight="1" x14ac:dyDescent="0.2">
      <c r="A91" s="24" t="s">
        <v>29</v>
      </c>
      <c r="B91" s="1">
        <v>16</v>
      </c>
      <c r="C91" s="26">
        <v>242</v>
      </c>
      <c r="D91" s="4"/>
    </row>
    <row r="92" spans="1:4" ht="20.100000000000001" customHeight="1" x14ac:dyDescent="0.2">
      <c r="A92" s="24" t="s">
        <v>68</v>
      </c>
      <c r="B92" s="1">
        <v>1</v>
      </c>
      <c r="C92" s="26">
        <v>3</v>
      </c>
      <c r="D92" s="4"/>
    </row>
    <row r="93" spans="1:4" ht="20.100000000000001" customHeight="1" x14ac:dyDescent="0.2">
      <c r="A93" s="24" t="s">
        <v>67</v>
      </c>
      <c r="B93" s="1">
        <v>6</v>
      </c>
      <c r="C93" s="26">
        <v>82</v>
      </c>
      <c r="D93" s="4"/>
    </row>
    <row r="94" spans="1:4" ht="20.100000000000001" customHeight="1" x14ac:dyDescent="0.2">
      <c r="A94" s="24" t="s">
        <v>66</v>
      </c>
      <c r="B94" s="1">
        <v>5</v>
      </c>
      <c r="C94" s="26">
        <v>68</v>
      </c>
      <c r="D94" s="4"/>
    </row>
    <row r="95" spans="1:4" ht="20.100000000000001" customHeight="1" x14ac:dyDescent="0.2">
      <c r="A95" s="24" t="s">
        <v>65</v>
      </c>
      <c r="B95" s="1">
        <v>3</v>
      </c>
      <c r="C95" s="26">
        <v>85</v>
      </c>
      <c r="D95" s="4"/>
    </row>
    <row r="96" spans="1:4" ht="20.100000000000001" customHeight="1" x14ac:dyDescent="0.2">
      <c r="A96" s="24" t="s">
        <v>64</v>
      </c>
      <c r="B96" s="1">
        <v>1</v>
      </c>
      <c r="C96" s="26">
        <v>4</v>
      </c>
      <c r="D96" s="4"/>
    </row>
    <row r="97" spans="1:4" ht="20.100000000000001" customHeight="1" x14ac:dyDescent="0.2">
      <c r="A97" s="29"/>
      <c r="B97" s="30"/>
      <c r="C97" s="31"/>
      <c r="D97" s="4"/>
    </row>
    <row r="98" spans="1:4" ht="20.100000000000001" customHeight="1" x14ac:dyDescent="0.2">
      <c r="A98" s="46"/>
      <c r="B98" s="38" t="s">
        <v>2</v>
      </c>
      <c r="C98" s="39" t="s">
        <v>1</v>
      </c>
      <c r="D98" s="4"/>
    </row>
    <row r="99" spans="1:4" ht="20.100000000000001" customHeight="1" x14ac:dyDescent="0.2">
      <c r="A99" s="40" t="s">
        <v>62</v>
      </c>
      <c r="B99" s="47">
        <v>30</v>
      </c>
      <c r="C99" s="48">
        <v>559</v>
      </c>
      <c r="D99" s="4"/>
    </row>
    <row r="100" spans="1:4" ht="20.100000000000001" customHeight="1" x14ac:dyDescent="0.2">
      <c r="A100" s="32" t="s">
        <v>7</v>
      </c>
      <c r="B100" s="35">
        <v>9</v>
      </c>
      <c r="C100" s="36">
        <v>81</v>
      </c>
      <c r="D100" s="4"/>
    </row>
    <row r="101" spans="1:4" ht="20.100000000000001" customHeight="1" x14ac:dyDescent="0.2">
      <c r="A101" s="24" t="s">
        <v>4</v>
      </c>
      <c r="B101" s="13"/>
      <c r="C101" s="27"/>
      <c r="D101" s="4"/>
    </row>
    <row r="102" spans="1:4" ht="20.100000000000001" customHeight="1" x14ac:dyDescent="0.2">
      <c r="A102" s="24" t="s">
        <v>25</v>
      </c>
      <c r="B102" s="1">
        <v>3</v>
      </c>
      <c r="C102" s="26">
        <v>31</v>
      </c>
      <c r="D102" s="4"/>
    </row>
    <row r="103" spans="1:4" ht="20.100000000000001" customHeight="1" x14ac:dyDescent="0.2">
      <c r="A103" s="24" t="s">
        <v>24</v>
      </c>
      <c r="B103" s="1">
        <v>3</v>
      </c>
      <c r="C103" s="26">
        <v>19</v>
      </c>
      <c r="D103" s="4"/>
    </row>
    <row r="104" spans="1:4" ht="20.100000000000001" customHeight="1" x14ac:dyDescent="0.2">
      <c r="A104" s="24" t="s">
        <v>23</v>
      </c>
      <c r="B104" s="1">
        <v>2</v>
      </c>
      <c r="C104" s="26">
        <v>22</v>
      </c>
      <c r="D104" s="4"/>
    </row>
    <row r="105" spans="1:4" ht="20.100000000000001" customHeight="1" x14ac:dyDescent="0.2">
      <c r="A105" s="24" t="s">
        <v>22</v>
      </c>
      <c r="B105" s="1">
        <v>1</v>
      </c>
      <c r="C105" s="26">
        <v>9</v>
      </c>
      <c r="D105" s="4"/>
    </row>
    <row r="106" spans="1:4" ht="20.100000000000001" customHeight="1" x14ac:dyDescent="0.2">
      <c r="A106" s="24"/>
      <c r="B106" s="1" t="s">
        <v>2</v>
      </c>
      <c r="C106" s="26" t="s">
        <v>1</v>
      </c>
      <c r="D106" s="4"/>
    </row>
    <row r="107" spans="1:4" ht="20.100000000000001" customHeight="1" x14ac:dyDescent="0.2">
      <c r="A107" s="24" t="s">
        <v>61</v>
      </c>
      <c r="B107" s="18">
        <v>1</v>
      </c>
      <c r="C107" s="25">
        <v>49</v>
      </c>
      <c r="D107" s="4"/>
    </row>
    <row r="108" spans="1:4" ht="20.100000000000001" customHeight="1" x14ac:dyDescent="0.2">
      <c r="A108" s="24" t="s">
        <v>4</v>
      </c>
      <c r="B108" s="13"/>
      <c r="C108" s="27"/>
      <c r="D108" s="4"/>
    </row>
    <row r="109" spans="1:4" ht="20.100000000000001" customHeight="1" x14ac:dyDescent="0.2">
      <c r="A109" s="24" t="s">
        <v>60</v>
      </c>
      <c r="B109" s="1">
        <v>1</v>
      </c>
      <c r="C109" s="26">
        <v>49</v>
      </c>
      <c r="D109" s="4"/>
    </row>
    <row r="110" spans="1:4" ht="20.100000000000001" customHeight="1" x14ac:dyDescent="0.2">
      <c r="A110" s="24"/>
      <c r="B110" s="1" t="s">
        <v>2</v>
      </c>
      <c r="C110" s="26" t="s">
        <v>1</v>
      </c>
      <c r="D110" s="4"/>
    </row>
    <row r="111" spans="1:4" ht="20.100000000000001" customHeight="1" x14ac:dyDescent="0.2">
      <c r="A111" s="24" t="s">
        <v>102</v>
      </c>
      <c r="B111" s="1">
        <v>19</v>
      </c>
      <c r="C111" s="26">
        <v>425</v>
      </c>
      <c r="D111" s="4"/>
    </row>
    <row r="112" spans="1:4" ht="20.100000000000001" customHeight="1" x14ac:dyDescent="0.2">
      <c r="A112" s="24" t="s">
        <v>4</v>
      </c>
      <c r="B112" s="13"/>
      <c r="C112" s="27"/>
      <c r="D112" s="4"/>
    </row>
    <row r="113" spans="1:4" ht="20.100000000000001" customHeight="1" x14ac:dyDescent="0.2">
      <c r="A113" s="24" t="s">
        <v>32</v>
      </c>
      <c r="B113" s="1">
        <v>7</v>
      </c>
      <c r="C113" s="26">
        <v>42</v>
      </c>
      <c r="D113" s="4"/>
    </row>
    <row r="114" spans="1:4" ht="20.100000000000001" customHeight="1" x14ac:dyDescent="0.2">
      <c r="A114" s="24" t="s">
        <v>19</v>
      </c>
      <c r="B114" s="1">
        <v>1</v>
      </c>
      <c r="C114" s="26">
        <v>9</v>
      </c>
      <c r="D114" s="4"/>
    </row>
    <row r="115" spans="1:4" ht="20.100000000000001" customHeight="1" x14ac:dyDescent="0.2">
      <c r="A115" s="24" t="s">
        <v>18</v>
      </c>
      <c r="B115" s="1">
        <v>1</v>
      </c>
      <c r="C115" s="26">
        <v>11</v>
      </c>
      <c r="D115" s="4"/>
    </row>
    <row r="116" spans="1:4" ht="20.100000000000001" customHeight="1" x14ac:dyDescent="0.2">
      <c r="A116" s="24" t="s">
        <v>17</v>
      </c>
      <c r="B116" s="1">
        <v>1</v>
      </c>
      <c r="C116" s="26">
        <v>7</v>
      </c>
      <c r="D116" s="4"/>
    </row>
    <row r="117" spans="1:4" ht="20.100000000000001" customHeight="1" x14ac:dyDescent="0.2">
      <c r="A117" s="24" t="s">
        <v>55</v>
      </c>
      <c r="B117" s="1">
        <v>1</v>
      </c>
      <c r="C117" s="26">
        <v>4</v>
      </c>
      <c r="D117" s="4"/>
    </row>
    <row r="118" spans="1:4" ht="20.100000000000001" customHeight="1" x14ac:dyDescent="0.2">
      <c r="A118" s="24" t="s">
        <v>54</v>
      </c>
      <c r="B118" s="1">
        <v>1</v>
      </c>
      <c r="C118" s="26">
        <v>1</v>
      </c>
      <c r="D118" s="4"/>
    </row>
    <row r="119" spans="1:4" ht="20.100000000000001" customHeight="1" x14ac:dyDescent="0.2">
      <c r="A119" s="24" t="s">
        <v>15</v>
      </c>
      <c r="B119" s="1">
        <v>1</v>
      </c>
      <c r="C119" s="26">
        <v>1</v>
      </c>
      <c r="D119" s="4"/>
    </row>
    <row r="120" spans="1:4" ht="20.100000000000001" customHeight="1" x14ac:dyDescent="0.2">
      <c r="A120" s="24" t="s">
        <v>53</v>
      </c>
      <c r="B120" s="1">
        <v>1</v>
      </c>
      <c r="C120" s="26">
        <v>9</v>
      </c>
      <c r="D120" s="4"/>
    </row>
    <row r="121" spans="1:4" ht="20.100000000000001" customHeight="1" x14ac:dyDescent="0.2">
      <c r="A121" s="24" t="s">
        <v>29</v>
      </c>
      <c r="B121" s="1">
        <v>12</v>
      </c>
      <c r="C121" s="26">
        <v>383</v>
      </c>
      <c r="D121" s="4"/>
    </row>
    <row r="122" spans="1:4" ht="20.100000000000001" customHeight="1" x14ac:dyDescent="0.2">
      <c r="A122" s="24" t="s">
        <v>59</v>
      </c>
      <c r="B122" s="1">
        <v>5</v>
      </c>
      <c r="C122" s="26">
        <v>133</v>
      </c>
      <c r="D122" s="4"/>
    </row>
    <row r="123" spans="1:4" ht="20.100000000000001" customHeight="1" x14ac:dyDescent="0.2">
      <c r="A123" s="24" t="s">
        <v>58</v>
      </c>
      <c r="B123" s="1">
        <v>3</v>
      </c>
      <c r="C123" s="26">
        <v>125</v>
      </c>
      <c r="D123" s="4"/>
    </row>
    <row r="124" spans="1:4" ht="20.100000000000001" customHeight="1" x14ac:dyDescent="0.2">
      <c r="A124" s="24" t="s">
        <v>57</v>
      </c>
      <c r="B124" s="1">
        <v>2</v>
      </c>
      <c r="C124" s="26">
        <v>114</v>
      </c>
      <c r="D124" s="4"/>
    </row>
    <row r="125" spans="1:4" ht="20.100000000000001" customHeight="1" x14ac:dyDescent="0.2">
      <c r="A125" s="24" t="s">
        <v>56</v>
      </c>
      <c r="B125" s="1">
        <v>1</v>
      </c>
      <c r="C125" s="26">
        <v>7</v>
      </c>
      <c r="D125" s="4"/>
    </row>
    <row r="126" spans="1:4" ht="20.100000000000001" customHeight="1" x14ac:dyDescent="0.2">
      <c r="A126" s="24" t="s">
        <v>52</v>
      </c>
      <c r="B126" s="1">
        <v>1</v>
      </c>
      <c r="C126" s="26">
        <v>4</v>
      </c>
      <c r="D126" s="4"/>
    </row>
    <row r="127" spans="1:4" ht="20.100000000000001" customHeight="1" x14ac:dyDescent="0.2">
      <c r="A127" s="24"/>
      <c r="B127" s="1" t="s">
        <v>2</v>
      </c>
      <c r="C127" s="26" t="s">
        <v>1</v>
      </c>
      <c r="D127" s="4"/>
    </row>
    <row r="128" spans="1:4" ht="20.100000000000001" customHeight="1" x14ac:dyDescent="0.2">
      <c r="A128" s="24" t="s">
        <v>108</v>
      </c>
      <c r="B128" s="18">
        <v>1</v>
      </c>
      <c r="C128" s="25">
        <v>4</v>
      </c>
      <c r="D128" s="4"/>
    </row>
    <row r="129" spans="1:4" ht="20.100000000000001" customHeight="1" x14ac:dyDescent="0.2">
      <c r="A129" s="24" t="s">
        <v>4</v>
      </c>
      <c r="B129" s="13"/>
      <c r="C129" s="27"/>
      <c r="D129" s="4"/>
    </row>
    <row r="130" spans="1:4" ht="20.100000000000001" customHeight="1" x14ac:dyDescent="0.2">
      <c r="A130" s="24" t="s">
        <v>25</v>
      </c>
      <c r="B130" s="1">
        <v>1</v>
      </c>
      <c r="C130" s="26">
        <v>4</v>
      </c>
      <c r="D130" s="4"/>
    </row>
    <row r="131" spans="1:4" ht="20.100000000000001" customHeight="1" x14ac:dyDescent="0.2">
      <c r="A131" s="49"/>
      <c r="B131" s="50"/>
      <c r="C131" s="51"/>
    </row>
    <row r="132" spans="1:4" ht="20.100000000000001" customHeight="1" x14ac:dyDescent="0.2">
      <c r="A132" s="23"/>
      <c r="B132" s="38" t="s">
        <v>2</v>
      </c>
      <c r="C132" s="39" t="s">
        <v>1</v>
      </c>
      <c r="D132" s="4"/>
    </row>
    <row r="133" spans="1:4" ht="20.100000000000001" customHeight="1" x14ac:dyDescent="0.2">
      <c r="A133" s="40" t="s">
        <v>51</v>
      </c>
      <c r="B133" s="47">
        <v>7</v>
      </c>
      <c r="C133" s="48">
        <v>71</v>
      </c>
      <c r="D133" s="4"/>
    </row>
    <row r="134" spans="1:4" ht="20.100000000000001" customHeight="1" x14ac:dyDescent="0.2">
      <c r="A134" s="32" t="s">
        <v>7</v>
      </c>
      <c r="B134" s="35">
        <v>3</v>
      </c>
      <c r="C134" s="36">
        <v>26</v>
      </c>
      <c r="D134" s="4"/>
    </row>
    <row r="135" spans="1:4" ht="20.100000000000001" customHeight="1" x14ac:dyDescent="0.2">
      <c r="A135" s="24" t="s">
        <v>4</v>
      </c>
      <c r="B135" s="13"/>
      <c r="C135" s="27"/>
      <c r="D135" s="4"/>
    </row>
    <row r="136" spans="1:4" ht="20.100000000000001" customHeight="1" x14ac:dyDescent="0.2">
      <c r="A136" s="24" t="s">
        <v>25</v>
      </c>
      <c r="B136" s="1">
        <v>2</v>
      </c>
      <c r="C136" s="26">
        <v>21</v>
      </c>
      <c r="D136" s="4"/>
    </row>
    <row r="137" spans="1:4" ht="20.100000000000001" customHeight="1" x14ac:dyDescent="0.2">
      <c r="A137" s="24" t="s">
        <v>24</v>
      </c>
      <c r="B137" s="1">
        <v>1</v>
      </c>
      <c r="C137" s="26">
        <v>5</v>
      </c>
      <c r="D137" s="4"/>
    </row>
    <row r="138" spans="1:4" ht="20.100000000000001" customHeight="1" x14ac:dyDescent="0.2">
      <c r="A138" s="24"/>
      <c r="B138" s="1" t="s">
        <v>2</v>
      </c>
      <c r="C138" s="26" t="s">
        <v>1</v>
      </c>
      <c r="D138" s="4"/>
    </row>
    <row r="139" spans="1:4" ht="20.100000000000001" customHeight="1" x14ac:dyDescent="0.2">
      <c r="A139" s="24" t="s">
        <v>50</v>
      </c>
      <c r="B139" s="18">
        <v>1</v>
      </c>
      <c r="C139" s="25">
        <v>17</v>
      </c>
      <c r="D139" s="4"/>
    </row>
    <row r="140" spans="1:4" ht="20.100000000000001" customHeight="1" x14ac:dyDescent="0.2">
      <c r="A140" s="24" t="s">
        <v>4</v>
      </c>
      <c r="B140" s="13"/>
      <c r="C140" s="27"/>
      <c r="D140" s="4"/>
    </row>
    <row r="141" spans="1:4" ht="20.100000000000001" customHeight="1" x14ac:dyDescent="0.2">
      <c r="A141" s="24" t="s">
        <v>36</v>
      </c>
      <c r="B141" s="1">
        <v>1</v>
      </c>
      <c r="C141" s="26">
        <v>17</v>
      </c>
      <c r="D141" s="4"/>
    </row>
    <row r="142" spans="1:4" ht="20.100000000000001" customHeight="1" x14ac:dyDescent="0.2">
      <c r="A142" s="24"/>
      <c r="B142" s="1" t="s">
        <v>2</v>
      </c>
      <c r="C142" s="26" t="s">
        <v>1</v>
      </c>
      <c r="D142" s="4"/>
    </row>
    <row r="143" spans="1:4" ht="20.100000000000001" customHeight="1" x14ac:dyDescent="0.2">
      <c r="A143" s="24" t="s">
        <v>102</v>
      </c>
      <c r="B143" s="1">
        <v>3</v>
      </c>
      <c r="C143" s="26">
        <v>28</v>
      </c>
      <c r="D143" s="4"/>
    </row>
    <row r="144" spans="1:4" ht="20.100000000000001" customHeight="1" x14ac:dyDescent="0.2">
      <c r="A144" s="24" t="s">
        <v>32</v>
      </c>
      <c r="B144" s="13"/>
      <c r="C144" s="27"/>
      <c r="D144" s="4"/>
    </row>
    <row r="145" spans="1:4" ht="20.100000000000001" customHeight="1" x14ac:dyDescent="0.2">
      <c r="A145" s="24" t="s">
        <v>4</v>
      </c>
      <c r="B145" s="1">
        <v>3</v>
      </c>
      <c r="C145" s="26">
        <v>28</v>
      </c>
      <c r="D145" s="4"/>
    </row>
    <row r="146" spans="1:4" ht="20.100000000000001" customHeight="1" x14ac:dyDescent="0.2">
      <c r="A146" s="24" t="s">
        <v>19</v>
      </c>
      <c r="B146" s="1">
        <v>1</v>
      </c>
      <c r="C146" s="26">
        <v>15</v>
      </c>
      <c r="D146" s="4"/>
    </row>
    <row r="147" spans="1:4" ht="20.100000000000001" customHeight="1" x14ac:dyDescent="0.2">
      <c r="A147" s="24" t="s">
        <v>18</v>
      </c>
      <c r="B147" s="1">
        <v>1</v>
      </c>
      <c r="C147" s="26">
        <v>6</v>
      </c>
      <c r="D147" s="4"/>
    </row>
    <row r="148" spans="1:4" ht="20.100000000000001" customHeight="1" x14ac:dyDescent="0.2">
      <c r="A148" s="24" t="s">
        <v>49</v>
      </c>
      <c r="B148" s="1">
        <v>1</v>
      </c>
      <c r="C148" s="26">
        <v>7</v>
      </c>
      <c r="D148" s="4"/>
    </row>
    <row r="149" spans="1:4" ht="20.100000000000001" customHeight="1" x14ac:dyDescent="0.2">
      <c r="A149" s="29"/>
      <c r="B149" s="30"/>
      <c r="C149" s="31"/>
      <c r="D149" s="4"/>
    </row>
    <row r="150" spans="1:4" ht="20.100000000000001" customHeight="1" x14ac:dyDescent="0.2">
      <c r="A150" s="23"/>
      <c r="B150" s="38" t="s">
        <v>2</v>
      </c>
      <c r="C150" s="39" t="s">
        <v>1</v>
      </c>
      <c r="D150" s="4"/>
    </row>
    <row r="151" spans="1:4" ht="20.100000000000001" customHeight="1" x14ac:dyDescent="0.2">
      <c r="A151" s="40" t="s">
        <v>48</v>
      </c>
      <c r="B151" s="47">
        <v>1</v>
      </c>
      <c r="C151" s="48">
        <v>16</v>
      </c>
      <c r="D151" s="4"/>
    </row>
    <row r="152" spans="1:4" ht="20.100000000000001" customHeight="1" x14ac:dyDescent="0.2">
      <c r="A152" s="32" t="s">
        <v>7</v>
      </c>
      <c r="B152" s="35">
        <v>1</v>
      </c>
      <c r="C152" s="36">
        <v>16</v>
      </c>
      <c r="D152" s="4"/>
    </row>
    <row r="153" spans="1:4" ht="20.100000000000001" customHeight="1" x14ac:dyDescent="0.2">
      <c r="A153" s="24" t="s">
        <v>4</v>
      </c>
      <c r="B153" s="13"/>
      <c r="C153" s="27"/>
      <c r="D153" s="4"/>
    </row>
    <row r="154" spans="1:4" ht="20.100000000000001" customHeight="1" x14ac:dyDescent="0.2">
      <c r="A154" s="24" t="s">
        <v>25</v>
      </c>
      <c r="B154" s="1">
        <v>1</v>
      </c>
      <c r="C154" s="26">
        <v>16</v>
      </c>
      <c r="D154" s="4"/>
    </row>
    <row r="155" spans="1:4" ht="20.100000000000001" customHeight="1" x14ac:dyDescent="0.2">
      <c r="A155" s="29"/>
      <c r="B155" s="30"/>
      <c r="C155" s="31"/>
      <c r="D155" s="4"/>
    </row>
    <row r="156" spans="1:4" ht="20.100000000000001" customHeight="1" x14ac:dyDescent="0.2">
      <c r="A156" s="23"/>
      <c r="B156" s="38" t="s">
        <v>2</v>
      </c>
      <c r="C156" s="39" t="s">
        <v>1</v>
      </c>
      <c r="D156" s="4"/>
    </row>
    <row r="157" spans="1:4" ht="20.100000000000001" customHeight="1" x14ac:dyDescent="0.2">
      <c r="A157" s="40" t="s">
        <v>47</v>
      </c>
      <c r="B157" s="47">
        <v>103</v>
      </c>
      <c r="C157" s="48">
        <v>1644</v>
      </c>
      <c r="D157" s="4"/>
    </row>
    <row r="158" spans="1:4" ht="20.100000000000001" customHeight="1" x14ac:dyDescent="0.2">
      <c r="A158" s="32" t="s">
        <v>46</v>
      </c>
      <c r="B158" s="35">
        <v>56</v>
      </c>
      <c r="C158" s="36">
        <v>1075</v>
      </c>
      <c r="D158" s="4"/>
    </row>
    <row r="159" spans="1:4" ht="20.100000000000001" customHeight="1" x14ac:dyDescent="0.2">
      <c r="A159" s="24" t="s">
        <v>4</v>
      </c>
      <c r="B159" s="13"/>
      <c r="C159" s="27"/>
      <c r="D159" s="4"/>
    </row>
    <row r="160" spans="1:4" ht="20.100000000000001" customHeight="1" x14ac:dyDescent="0.2">
      <c r="A160" s="24" t="s">
        <v>45</v>
      </c>
      <c r="B160" s="1">
        <v>40</v>
      </c>
      <c r="C160" s="26">
        <v>827</v>
      </c>
      <c r="D160" s="4"/>
    </row>
    <row r="161" spans="1:4" ht="20.100000000000001" customHeight="1" x14ac:dyDescent="0.2">
      <c r="A161" s="24" t="s">
        <v>44</v>
      </c>
      <c r="B161" s="1">
        <v>13</v>
      </c>
      <c r="C161" s="26">
        <v>229</v>
      </c>
      <c r="D161" s="4"/>
    </row>
    <row r="162" spans="1:4" ht="20.100000000000001" customHeight="1" x14ac:dyDescent="0.2">
      <c r="A162" s="24" t="s">
        <v>43</v>
      </c>
      <c r="B162" s="1">
        <v>3</v>
      </c>
      <c r="C162" s="26">
        <v>19</v>
      </c>
      <c r="D162" s="4"/>
    </row>
    <row r="163" spans="1:4" ht="20.100000000000001" customHeight="1" x14ac:dyDescent="0.2">
      <c r="A163" s="24"/>
      <c r="B163" s="1" t="s">
        <v>2</v>
      </c>
      <c r="C163" s="26" t="s">
        <v>1</v>
      </c>
      <c r="D163" s="4"/>
    </row>
    <row r="164" spans="1:4" ht="20.100000000000001" customHeight="1" x14ac:dyDescent="0.2">
      <c r="A164" s="24" t="s">
        <v>42</v>
      </c>
      <c r="B164" s="1">
        <v>26</v>
      </c>
      <c r="C164" s="26">
        <v>289</v>
      </c>
      <c r="D164" s="4"/>
    </row>
    <row r="165" spans="1:4" ht="20.100000000000001" customHeight="1" x14ac:dyDescent="0.2">
      <c r="A165" s="24" t="s">
        <v>4</v>
      </c>
      <c r="B165" s="13"/>
      <c r="C165" s="27"/>
      <c r="D165" s="4"/>
    </row>
    <row r="166" spans="1:4" ht="20.100000000000001" customHeight="1" x14ac:dyDescent="0.2">
      <c r="A166" s="24" t="s">
        <v>41</v>
      </c>
      <c r="B166" s="1">
        <v>1</v>
      </c>
      <c r="C166" s="26">
        <v>12</v>
      </c>
      <c r="D166" s="4"/>
    </row>
    <row r="167" spans="1:4" ht="20.100000000000001" customHeight="1" x14ac:dyDescent="0.2">
      <c r="A167" s="24" t="s">
        <v>40</v>
      </c>
      <c r="B167" s="1">
        <v>1</v>
      </c>
      <c r="C167" s="26">
        <v>12</v>
      </c>
      <c r="D167" s="4"/>
    </row>
    <row r="168" spans="1:4" ht="20.100000000000001" customHeight="1" x14ac:dyDescent="0.2">
      <c r="A168" s="24" t="s">
        <v>39</v>
      </c>
      <c r="B168" s="1">
        <v>2</v>
      </c>
      <c r="C168" s="26">
        <v>11</v>
      </c>
      <c r="D168" s="4"/>
    </row>
    <row r="169" spans="1:4" ht="20.100000000000001" customHeight="1" x14ac:dyDescent="0.2">
      <c r="A169" s="24" t="s">
        <v>38</v>
      </c>
      <c r="B169" s="1">
        <v>22</v>
      </c>
      <c r="C169" s="26">
        <v>254</v>
      </c>
      <c r="D169" s="4"/>
    </row>
    <row r="170" spans="1:4" ht="20.100000000000001" customHeight="1" x14ac:dyDescent="0.2">
      <c r="A170" s="24"/>
      <c r="B170" s="1" t="s">
        <v>2</v>
      </c>
      <c r="C170" s="26" t="s">
        <v>1</v>
      </c>
      <c r="D170" s="4"/>
    </row>
    <row r="171" spans="1:4" ht="20.100000000000001" customHeight="1" x14ac:dyDescent="0.2">
      <c r="A171" s="24" t="s">
        <v>37</v>
      </c>
      <c r="B171" s="18">
        <v>4</v>
      </c>
      <c r="C171" s="25">
        <v>21</v>
      </c>
      <c r="D171" s="4"/>
    </row>
    <row r="172" spans="1:4" ht="20.100000000000001" customHeight="1" x14ac:dyDescent="0.2">
      <c r="A172" s="24" t="s">
        <v>4</v>
      </c>
      <c r="B172" s="13"/>
      <c r="C172" s="27"/>
      <c r="D172" s="4"/>
    </row>
    <row r="173" spans="1:4" ht="20.100000000000001" customHeight="1" x14ac:dyDescent="0.2">
      <c r="A173" s="24" t="s">
        <v>36</v>
      </c>
      <c r="B173" s="1">
        <v>1</v>
      </c>
      <c r="C173" s="26">
        <v>2</v>
      </c>
      <c r="D173" s="4"/>
    </row>
    <row r="174" spans="1:4" ht="20.100000000000001" customHeight="1" x14ac:dyDescent="0.2">
      <c r="A174" s="24" t="s">
        <v>35</v>
      </c>
      <c r="B174" s="1">
        <v>1</v>
      </c>
      <c r="C174" s="26">
        <v>3</v>
      </c>
      <c r="D174" s="4"/>
    </row>
    <row r="175" spans="1:4" ht="20.100000000000001" customHeight="1" x14ac:dyDescent="0.2">
      <c r="A175" s="24" t="s">
        <v>34</v>
      </c>
      <c r="B175" s="1">
        <v>1</v>
      </c>
      <c r="C175" s="26">
        <v>3</v>
      </c>
      <c r="D175" s="4"/>
    </row>
    <row r="176" spans="1:4" ht="20.100000000000001" customHeight="1" x14ac:dyDescent="0.2">
      <c r="A176" s="24" t="s">
        <v>33</v>
      </c>
      <c r="B176" s="1">
        <v>1</v>
      </c>
      <c r="C176" s="26">
        <v>13</v>
      </c>
      <c r="D176" s="4"/>
    </row>
    <row r="177" spans="1:4" ht="20.100000000000001" customHeight="1" x14ac:dyDescent="0.2">
      <c r="A177" s="24"/>
      <c r="B177" s="1" t="s">
        <v>2</v>
      </c>
      <c r="C177" s="26" t="s">
        <v>1</v>
      </c>
      <c r="D177" s="4"/>
    </row>
    <row r="178" spans="1:4" ht="20.100000000000001" customHeight="1" x14ac:dyDescent="0.2">
      <c r="A178" s="24" t="s">
        <v>102</v>
      </c>
      <c r="B178" s="1">
        <v>12</v>
      </c>
      <c r="C178" s="26">
        <v>185</v>
      </c>
      <c r="D178" s="4"/>
    </row>
    <row r="179" spans="1:4" ht="20.100000000000001" customHeight="1" x14ac:dyDescent="0.2">
      <c r="A179" s="24" t="s">
        <v>32</v>
      </c>
      <c r="B179" s="1">
        <v>3</v>
      </c>
      <c r="C179" s="26">
        <v>37</v>
      </c>
      <c r="D179" s="4"/>
    </row>
    <row r="180" spans="1:4" ht="20.100000000000001" customHeight="1" x14ac:dyDescent="0.2">
      <c r="A180" s="24" t="s">
        <v>4</v>
      </c>
      <c r="B180" s="13"/>
      <c r="C180" s="27"/>
      <c r="D180" s="4"/>
    </row>
    <row r="181" spans="1:4" ht="20.100000000000001" customHeight="1" x14ac:dyDescent="0.2">
      <c r="A181" s="24" t="s">
        <v>31</v>
      </c>
      <c r="B181" s="1">
        <v>1</v>
      </c>
      <c r="C181" s="26">
        <v>10</v>
      </c>
      <c r="D181" s="4"/>
    </row>
    <row r="182" spans="1:4" ht="20.100000000000001" customHeight="1" x14ac:dyDescent="0.2">
      <c r="A182" s="24" t="s">
        <v>30</v>
      </c>
      <c r="B182" s="1">
        <v>2</v>
      </c>
      <c r="C182" s="26">
        <v>27</v>
      </c>
      <c r="D182" s="4"/>
    </row>
    <row r="183" spans="1:4" ht="20.100000000000001" customHeight="1" x14ac:dyDescent="0.2">
      <c r="A183" s="24"/>
      <c r="B183" s="1"/>
      <c r="C183" s="26"/>
      <c r="D183" s="4"/>
    </row>
    <row r="184" spans="1:4" ht="20.100000000000001" customHeight="1" x14ac:dyDescent="0.2">
      <c r="A184" s="24" t="s">
        <v>29</v>
      </c>
      <c r="B184" s="1">
        <v>9</v>
      </c>
      <c r="C184" s="26">
        <v>148</v>
      </c>
      <c r="D184" s="4"/>
    </row>
    <row r="185" spans="1:4" ht="20.100000000000001" customHeight="1" x14ac:dyDescent="0.2">
      <c r="A185" s="24" t="s">
        <v>28</v>
      </c>
      <c r="B185" s="1">
        <v>2</v>
      </c>
      <c r="C185" s="26">
        <v>40</v>
      </c>
      <c r="D185" s="4"/>
    </row>
    <row r="186" spans="1:4" ht="20.100000000000001" customHeight="1" x14ac:dyDescent="0.2">
      <c r="A186" s="24" t="s">
        <v>27</v>
      </c>
      <c r="B186" s="1">
        <v>7</v>
      </c>
      <c r="C186" s="26">
        <v>108</v>
      </c>
      <c r="D186" s="4"/>
    </row>
    <row r="187" spans="1:4" ht="20.100000000000001" customHeight="1" x14ac:dyDescent="0.2">
      <c r="A187" s="24"/>
      <c r="B187" s="1" t="s">
        <v>2</v>
      </c>
      <c r="C187" s="26" t="s">
        <v>1</v>
      </c>
      <c r="D187" s="4"/>
    </row>
    <row r="188" spans="1:4" ht="20.100000000000001" customHeight="1" x14ac:dyDescent="0.2">
      <c r="A188" s="24" t="s">
        <v>109</v>
      </c>
      <c r="B188" s="1">
        <v>5</v>
      </c>
      <c r="C188" s="26">
        <v>74</v>
      </c>
      <c r="D188" s="4"/>
    </row>
    <row r="189" spans="1:4" ht="20.100000000000001" customHeight="1" x14ac:dyDescent="0.2">
      <c r="A189" s="24" t="s">
        <v>4</v>
      </c>
      <c r="B189" s="13"/>
      <c r="C189" s="27"/>
      <c r="D189" s="4"/>
    </row>
    <row r="190" spans="1:4" ht="20.100000000000001" customHeight="1" x14ac:dyDescent="0.2">
      <c r="A190" s="24" t="s">
        <v>45</v>
      </c>
      <c r="B190" s="1">
        <v>1</v>
      </c>
      <c r="C190" s="26">
        <v>15</v>
      </c>
      <c r="D190" s="4"/>
    </row>
    <row r="191" spans="1:4" ht="20.100000000000001" customHeight="1" x14ac:dyDescent="0.2">
      <c r="A191" s="24" t="s">
        <v>40</v>
      </c>
      <c r="B191" s="1">
        <v>1</v>
      </c>
      <c r="C191" s="26">
        <v>8</v>
      </c>
      <c r="D191" s="4"/>
    </row>
    <row r="192" spans="1:4" ht="20.100000000000001" customHeight="1" x14ac:dyDescent="0.2">
      <c r="A192" s="24" t="s">
        <v>38</v>
      </c>
      <c r="B192" s="1">
        <v>3</v>
      </c>
      <c r="C192" s="26">
        <v>51</v>
      </c>
      <c r="D192" s="4"/>
    </row>
    <row r="193" spans="1:4" ht="20.100000000000001" customHeight="1" x14ac:dyDescent="0.2">
      <c r="A193" s="29"/>
      <c r="B193" s="30"/>
      <c r="C193" s="31"/>
      <c r="D193" s="4"/>
    </row>
    <row r="194" spans="1:4" ht="20.100000000000001" customHeight="1" x14ac:dyDescent="0.2">
      <c r="A194" s="23"/>
      <c r="B194" s="38" t="s">
        <v>2</v>
      </c>
      <c r="C194" s="39" t="s">
        <v>1</v>
      </c>
      <c r="D194" s="4"/>
    </row>
    <row r="195" spans="1:4" ht="20.100000000000001" customHeight="1" x14ac:dyDescent="0.2">
      <c r="A195" s="40" t="s">
        <v>26</v>
      </c>
      <c r="B195" s="47">
        <v>24</v>
      </c>
      <c r="C195" s="48">
        <v>277</v>
      </c>
      <c r="D195" s="4"/>
    </row>
    <row r="196" spans="1:4" ht="20.100000000000001" customHeight="1" x14ac:dyDescent="0.2">
      <c r="A196" s="32" t="s">
        <v>7</v>
      </c>
      <c r="B196" s="35">
        <v>14</v>
      </c>
      <c r="C196" s="36">
        <v>172</v>
      </c>
      <c r="D196" s="4"/>
    </row>
    <row r="197" spans="1:4" ht="20.100000000000001" customHeight="1" x14ac:dyDescent="0.2">
      <c r="A197" s="24" t="s">
        <v>4</v>
      </c>
      <c r="B197" s="13"/>
      <c r="C197" s="27"/>
      <c r="D197" s="4"/>
    </row>
    <row r="198" spans="1:4" ht="20.100000000000001" customHeight="1" x14ac:dyDescent="0.2">
      <c r="A198" s="24" t="s">
        <v>25</v>
      </c>
      <c r="B198" s="1">
        <v>4</v>
      </c>
      <c r="C198" s="26">
        <v>51</v>
      </c>
      <c r="D198" s="4"/>
    </row>
    <row r="199" spans="1:4" ht="20.100000000000001" customHeight="1" x14ac:dyDescent="0.2">
      <c r="A199" s="24" t="s">
        <v>24</v>
      </c>
      <c r="B199" s="1">
        <v>3</v>
      </c>
      <c r="C199" s="26">
        <v>39</v>
      </c>
      <c r="D199" s="4"/>
    </row>
    <row r="200" spans="1:4" ht="20.100000000000001" customHeight="1" x14ac:dyDescent="0.2">
      <c r="A200" s="24" t="s">
        <v>23</v>
      </c>
      <c r="B200" s="1">
        <v>4</v>
      </c>
      <c r="C200" s="26">
        <v>44</v>
      </c>
      <c r="D200" s="4"/>
    </row>
    <row r="201" spans="1:4" ht="20.100000000000001" customHeight="1" x14ac:dyDescent="0.2">
      <c r="A201" s="24" t="s">
        <v>22</v>
      </c>
      <c r="B201" s="1">
        <v>2</v>
      </c>
      <c r="C201" s="26">
        <v>29</v>
      </c>
      <c r="D201" s="4"/>
    </row>
    <row r="202" spans="1:4" ht="20.100000000000001" customHeight="1" x14ac:dyDescent="0.2">
      <c r="A202" s="24" t="s">
        <v>21</v>
      </c>
      <c r="B202" s="1">
        <v>1</v>
      </c>
      <c r="C202" s="26">
        <v>9</v>
      </c>
      <c r="D202" s="4"/>
    </row>
    <row r="203" spans="1:4" ht="20.100000000000001" customHeight="1" x14ac:dyDescent="0.2">
      <c r="A203" s="24"/>
      <c r="B203" s="1" t="s">
        <v>2</v>
      </c>
      <c r="C203" s="26" t="s">
        <v>1</v>
      </c>
      <c r="D203" s="4"/>
    </row>
    <row r="204" spans="1:4" ht="20.100000000000001" customHeight="1" x14ac:dyDescent="0.2">
      <c r="A204" s="24" t="s">
        <v>20</v>
      </c>
      <c r="B204" s="18">
        <v>5</v>
      </c>
      <c r="C204" s="25">
        <v>35</v>
      </c>
      <c r="D204" s="4"/>
    </row>
    <row r="205" spans="1:4" ht="20.100000000000001" customHeight="1" x14ac:dyDescent="0.2">
      <c r="A205" s="24" t="s">
        <v>4</v>
      </c>
      <c r="B205" s="13"/>
      <c r="C205" s="27"/>
      <c r="D205" s="4"/>
    </row>
    <row r="206" spans="1:4" ht="20.100000000000001" customHeight="1" x14ac:dyDescent="0.2">
      <c r="A206" s="24" t="s">
        <v>19</v>
      </c>
      <c r="B206" s="1">
        <v>1</v>
      </c>
      <c r="C206" s="26">
        <v>28</v>
      </c>
      <c r="D206" s="4"/>
    </row>
    <row r="207" spans="1:4" ht="20.100000000000001" customHeight="1" x14ac:dyDescent="0.2">
      <c r="A207" s="24" t="s">
        <v>18</v>
      </c>
      <c r="B207" s="1">
        <v>1</v>
      </c>
      <c r="C207" s="26">
        <v>4</v>
      </c>
      <c r="D207" s="4"/>
    </row>
    <row r="208" spans="1:4" ht="20.100000000000001" customHeight="1" x14ac:dyDescent="0.2">
      <c r="A208" s="24" t="s">
        <v>17</v>
      </c>
      <c r="B208" s="1">
        <v>1</v>
      </c>
      <c r="C208" s="26">
        <v>1</v>
      </c>
      <c r="D208" s="4"/>
    </row>
    <row r="209" spans="1:4" ht="20.100000000000001" customHeight="1" x14ac:dyDescent="0.2">
      <c r="A209" s="24" t="s">
        <v>16</v>
      </c>
      <c r="B209" s="1">
        <v>1</v>
      </c>
      <c r="C209" s="26">
        <v>1</v>
      </c>
      <c r="D209" s="4"/>
    </row>
    <row r="210" spans="1:4" ht="20.100000000000001" customHeight="1" x14ac:dyDescent="0.2">
      <c r="A210" s="24" t="s">
        <v>15</v>
      </c>
      <c r="B210" s="1">
        <v>1</v>
      </c>
      <c r="C210" s="26">
        <v>1</v>
      </c>
      <c r="D210" s="4"/>
    </row>
    <row r="211" spans="1:4" ht="20.100000000000001" customHeight="1" x14ac:dyDescent="0.2">
      <c r="A211" s="24"/>
      <c r="B211" s="1" t="s">
        <v>2</v>
      </c>
      <c r="C211" s="26" t="s">
        <v>1</v>
      </c>
      <c r="D211" s="4"/>
    </row>
    <row r="212" spans="1:4" ht="20.100000000000001" customHeight="1" x14ac:dyDescent="0.2">
      <c r="A212" s="24" t="s">
        <v>102</v>
      </c>
      <c r="B212" s="18">
        <v>5</v>
      </c>
      <c r="C212" s="25">
        <v>70</v>
      </c>
      <c r="D212" s="4"/>
    </row>
    <row r="213" spans="1:4" ht="20.100000000000001" customHeight="1" x14ac:dyDescent="0.2">
      <c r="A213" s="24" t="s">
        <v>4</v>
      </c>
      <c r="B213" s="13"/>
      <c r="C213" s="27"/>
      <c r="D213" s="4"/>
    </row>
    <row r="214" spans="1:4" ht="20.100000000000001" customHeight="1" x14ac:dyDescent="0.2">
      <c r="A214" s="24" t="s">
        <v>14</v>
      </c>
      <c r="B214" s="1">
        <v>3</v>
      </c>
      <c r="C214" s="26">
        <v>39</v>
      </c>
      <c r="D214" s="4"/>
    </row>
    <row r="215" spans="1:4" ht="20.100000000000001" customHeight="1" x14ac:dyDescent="0.2">
      <c r="A215" s="24" t="s">
        <v>13</v>
      </c>
      <c r="B215" s="1">
        <v>1</v>
      </c>
      <c r="C215" s="26">
        <v>18</v>
      </c>
      <c r="D215" s="4"/>
    </row>
    <row r="216" spans="1:4" ht="20.100000000000001" customHeight="1" x14ac:dyDescent="0.2">
      <c r="A216" s="24" t="s">
        <v>12</v>
      </c>
      <c r="B216" s="1">
        <v>1</v>
      </c>
      <c r="C216" s="26">
        <v>13</v>
      </c>
      <c r="D216" s="4"/>
    </row>
    <row r="217" spans="1:4" ht="20.100000000000001" customHeight="1" x14ac:dyDescent="0.2">
      <c r="A217" s="29"/>
      <c r="B217" s="30"/>
      <c r="C217" s="31"/>
      <c r="D217" s="4"/>
    </row>
    <row r="218" spans="1:4" ht="20.100000000000001" customHeight="1" x14ac:dyDescent="0.2">
      <c r="A218" s="23"/>
      <c r="B218" s="38" t="s">
        <v>2</v>
      </c>
      <c r="C218" s="39" t="s">
        <v>1</v>
      </c>
      <c r="D218" s="4"/>
    </row>
    <row r="219" spans="1:4" ht="20.100000000000001" customHeight="1" x14ac:dyDescent="0.2">
      <c r="A219" s="40" t="s">
        <v>11</v>
      </c>
      <c r="B219" s="47">
        <v>2</v>
      </c>
      <c r="C219" s="48">
        <v>8</v>
      </c>
      <c r="D219" s="4"/>
    </row>
    <row r="220" spans="1:4" ht="20.100000000000001" customHeight="1" x14ac:dyDescent="0.2">
      <c r="A220" s="32" t="s">
        <v>10</v>
      </c>
      <c r="B220" s="35">
        <v>2</v>
      </c>
      <c r="C220" s="36">
        <v>8</v>
      </c>
      <c r="D220" s="4"/>
    </row>
    <row r="221" spans="1:4" ht="20.100000000000001" customHeight="1" x14ac:dyDescent="0.2">
      <c r="A221" s="24" t="s">
        <v>4</v>
      </c>
      <c r="B221" s="13"/>
      <c r="C221" s="27"/>
      <c r="D221" s="4"/>
    </row>
    <row r="222" spans="1:4" ht="20.100000000000001" customHeight="1" x14ac:dyDescent="0.2">
      <c r="A222" s="24" t="s">
        <v>9</v>
      </c>
      <c r="B222" s="1">
        <v>2</v>
      </c>
      <c r="C222" s="26">
        <v>8</v>
      </c>
      <c r="D222" s="4"/>
    </row>
    <row r="223" spans="1:4" ht="20.100000000000001" customHeight="1" x14ac:dyDescent="0.2">
      <c r="A223" s="29"/>
      <c r="B223" s="30"/>
      <c r="C223" s="31"/>
      <c r="D223" s="4"/>
    </row>
    <row r="224" spans="1:4" ht="20.100000000000001" customHeight="1" x14ac:dyDescent="0.2">
      <c r="A224" s="23"/>
      <c r="B224" s="38" t="s">
        <v>2</v>
      </c>
      <c r="C224" s="39" t="s">
        <v>1</v>
      </c>
      <c r="D224" s="4"/>
    </row>
    <row r="225" spans="1:5" ht="20.100000000000001" customHeight="1" x14ac:dyDescent="0.2">
      <c r="A225" s="40" t="s">
        <v>8</v>
      </c>
      <c r="B225" s="47">
        <v>2</v>
      </c>
      <c r="C225" s="48">
        <v>32</v>
      </c>
      <c r="D225" s="4"/>
    </row>
    <row r="226" spans="1:5" ht="20.100000000000001" customHeight="1" x14ac:dyDescent="0.2">
      <c r="A226" s="24" t="s">
        <v>7</v>
      </c>
      <c r="B226" s="1">
        <v>1</v>
      </c>
      <c r="C226" s="26">
        <v>5</v>
      </c>
      <c r="D226" s="4"/>
    </row>
    <row r="227" spans="1:5" ht="20.100000000000001" customHeight="1" x14ac:dyDescent="0.2">
      <c r="A227" s="24" t="s">
        <v>4</v>
      </c>
      <c r="B227" s="13"/>
      <c r="C227" s="27"/>
      <c r="D227" s="4"/>
    </row>
    <row r="228" spans="1:5" ht="20.100000000000001" customHeight="1" x14ac:dyDescent="0.2">
      <c r="A228" s="29" t="s">
        <v>6</v>
      </c>
      <c r="B228" s="30">
        <v>1</v>
      </c>
      <c r="C228" s="31">
        <v>5</v>
      </c>
      <c r="D228" s="4"/>
    </row>
    <row r="229" spans="1:5" ht="20.100000000000001" customHeight="1" x14ac:dyDescent="0.2">
      <c r="A229" s="23"/>
      <c r="B229" s="38" t="s">
        <v>2</v>
      </c>
      <c r="C229" s="39" t="s">
        <v>1</v>
      </c>
      <c r="D229" s="4"/>
    </row>
    <row r="230" spans="1:5" ht="20.100000000000001" customHeight="1" x14ac:dyDescent="0.2">
      <c r="A230" s="40" t="s">
        <v>5</v>
      </c>
      <c r="B230" s="47">
        <v>1</v>
      </c>
      <c r="C230" s="48">
        <v>27</v>
      </c>
      <c r="D230" s="4"/>
    </row>
    <row r="231" spans="1:5" ht="20.100000000000001" customHeight="1" x14ac:dyDescent="0.2">
      <c r="A231" s="32" t="s">
        <v>4</v>
      </c>
      <c r="B231" s="52"/>
      <c r="C231" s="53"/>
      <c r="D231" s="4"/>
    </row>
    <row r="232" spans="1:5" ht="20.100000000000001" customHeight="1" x14ac:dyDescent="0.2">
      <c r="A232" s="24" t="s">
        <v>3</v>
      </c>
      <c r="B232" s="1">
        <v>1</v>
      </c>
      <c r="C232" s="26">
        <v>27</v>
      </c>
      <c r="D232" s="4"/>
    </row>
    <row r="233" spans="1:5" ht="20.100000000000001" customHeight="1" x14ac:dyDescent="0.2">
      <c r="A233" s="29"/>
      <c r="B233" s="30"/>
      <c r="C233" s="31"/>
    </row>
    <row r="234" spans="1:5" ht="20.100000000000001" customHeight="1" x14ac:dyDescent="0.2">
      <c r="A234" s="23"/>
      <c r="B234" s="38" t="s">
        <v>2</v>
      </c>
      <c r="C234" s="39" t="s">
        <v>1</v>
      </c>
    </row>
    <row r="235" spans="1:5" ht="20.100000000000001" customHeight="1" x14ac:dyDescent="0.2">
      <c r="A235" s="40" t="s">
        <v>0</v>
      </c>
      <c r="B235" s="47">
        <v>313</v>
      </c>
      <c r="C235" s="54">
        <v>4415</v>
      </c>
      <c r="D235" s="5"/>
    </row>
    <row r="236" spans="1:5" ht="20.100000000000001" customHeight="1" x14ac:dyDescent="0.2">
      <c r="C236" s="6"/>
    </row>
    <row r="237" spans="1:5" ht="20.100000000000001" customHeight="1" x14ac:dyDescent="0.2">
      <c r="A237" s="3" t="s">
        <v>110</v>
      </c>
      <c r="D237" s="7"/>
      <c r="E237" s="7"/>
    </row>
    <row r="238" spans="1:5" ht="20.100000000000001" customHeight="1" x14ac:dyDescent="0.2">
      <c r="D238" s="7"/>
      <c r="E238" s="7"/>
    </row>
    <row r="239" spans="1:5" ht="20.100000000000001" customHeight="1" x14ac:dyDescent="0.2">
      <c r="D239" s="2"/>
      <c r="E239" s="2"/>
    </row>
    <row r="240" spans="1:5" ht="20.100000000000001" customHeight="1" x14ac:dyDescent="0.2">
      <c r="D240" s="2"/>
      <c r="E240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topLeftCell="A79" workbookViewId="0">
      <selection activeCell="B69" sqref="B69"/>
    </sheetView>
  </sheetViews>
  <sheetFormatPr baseColWidth="10" defaultRowHeight="24.95" customHeight="1" x14ac:dyDescent="0.2"/>
  <cols>
    <col min="1" max="1" width="45.85546875" style="11" bestFit="1" customWidth="1"/>
    <col min="2" max="2" width="13.85546875" style="11" bestFit="1" customWidth="1"/>
    <col min="3" max="3" width="13.85546875" style="14" bestFit="1" customWidth="1"/>
    <col min="4" max="4" width="11.140625" style="14" bestFit="1" customWidth="1"/>
    <col min="5" max="16384" width="11.42578125" style="11"/>
  </cols>
  <sheetData>
    <row r="1" spans="1:4" s="9" customFormat="1" ht="24.95" customHeight="1" x14ac:dyDescent="0.3">
      <c r="A1" s="9" t="s">
        <v>151</v>
      </c>
      <c r="C1" s="16"/>
      <c r="D1" s="16"/>
    </row>
    <row r="2" spans="1:4" s="9" customFormat="1" ht="24.95" customHeight="1" x14ac:dyDescent="0.3">
      <c r="A2" s="9" t="s">
        <v>150</v>
      </c>
      <c r="C2" s="16"/>
      <c r="D2" s="16"/>
    </row>
    <row r="3" spans="1:4" s="10" customFormat="1" ht="24.95" customHeight="1" x14ac:dyDescent="0.25">
      <c r="A3" s="10" t="s">
        <v>152</v>
      </c>
      <c r="C3" s="17"/>
      <c r="D3" s="17"/>
    </row>
    <row r="4" spans="1:4" ht="24.95" customHeight="1" x14ac:dyDescent="0.2">
      <c r="A4" s="22"/>
      <c r="B4" s="22"/>
      <c r="C4" s="21"/>
      <c r="D4" s="21"/>
    </row>
    <row r="5" spans="1:4" ht="24.95" customHeight="1" x14ac:dyDescent="0.2">
      <c r="A5" s="46" t="s">
        <v>111</v>
      </c>
      <c r="B5" s="55"/>
      <c r="C5" s="56"/>
      <c r="D5" s="13"/>
    </row>
    <row r="6" spans="1:4" ht="24.95" customHeight="1" x14ac:dyDescent="0.2">
      <c r="A6" s="28" t="s">
        <v>112</v>
      </c>
      <c r="B6" s="20" t="s">
        <v>1</v>
      </c>
      <c r="C6" s="57" t="s">
        <v>2</v>
      </c>
      <c r="D6" s="13"/>
    </row>
    <row r="7" spans="1:4" ht="24.95" customHeight="1" x14ac:dyDescent="0.2">
      <c r="A7" s="28" t="s">
        <v>115</v>
      </c>
      <c r="B7" s="20">
        <v>13</v>
      </c>
      <c r="C7" s="57">
        <v>1</v>
      </c>
      <c r="D7" s="13"/>
    </row>
    <row r="8" spans="1:4" ht="24.95" customHeight="1" x14ac:dyDescent="0.2">
      <c r="A8" s="28" t="s">
        <v>116</v>
      </c>
      <c r="B8" s="20">
        <v>22</v>
      </c>
      <c r="C8" s="57">
        <v>2</v>
      </c>
      <c r="D8" s="13"/>
    </row>
    <row r="9" spans="1:4" ht="24.95" customHeight="1" x14ac:dyDescent="0.2">
      <c r="A9" s="28" t="s">
        <v>117</v>
      </c>
      <c r="B9" s="20">
        <v>34</v>
      </c>
      <c r="C9" s="57">
        <v>3</v>
      </c>
      <c r="D9" s="13"/>
    </row>
    <row r="10" spans="1:4" ht="24.95" customHeight="1" x14ac:dyDescent="0.2">
      <c r="A10" s="28" t="s">
        <v>118</v>
      </c>
      <c r="B10" s="20">
        <v>36</v>
      </c>
      <c r="C10" s="57">
        <v>4</v>
      </c>
      <c r="D10" s="13"/>
    </row>
    <row r="11" spans="1:4" ht="24.95" customHeight="1" x14ac:dyDescent="0.2">
      <c r="A11" s="28" t="s">
        <v>119</v>
      </c>
      <c r="B11" s="20">
        <v>41</v>
      </c>
      <c r="C11" s="57">
        <v>4</v>
      </c>
      <c r="D11" s="13"/>
    </row>
    <row r="12" spans="1:4" ht="24.95" customHeight="1" x14ac:dyDescent="0.2">
      <c r="A12" s="28" t="s">
        <v>120</v>
      </c>
      <c r="B12" s="20">
        <v>12</v>
      </c>
      <c r="C12" s="57">
        <v>1</v>
      </c>
      <c r="D12" s="13"/>
    </row>
    <row r="13" spans="1:4" ht="24.95" customHeight="1" x14ac:dyDescent="0.2">
      <c r="A13" s="28" t="s">
        <v>121</v>
      </c>
      <c r="B13" s="20">
        <v>0</v>
      </c>
      <c r="C13" s="57">
        <v>0</v>
      </c>
      <c r="D13" s="13"/>
    </row>
    <row r="14" spans="1:4" ht="24.95" customHeight="1" x14ac:dyDescent="0.2">
      <c r="A14" s="28"/>
      <c r="B14" s="20">
        <f>+B7+B8+B9+B10+B11+B12</f>
        <v>158</v>
      </c>
      <c r="C14" s="57">
        <f>+C7+C8+C9+C10+C11+C12+C13</f>
        <v>15</v>
      </c>
      <c r="D14" s="13"/>
    </row>
    <row r="15" spans="1:4" ht="24.95" customHeight="1" x14ac:dyDescent="0.2">
      <c r="A15" s="28"/>
      <c r="B15" s="20"/>
      <c r="C15" s="57"/>
      <c r="D15" s="13"/>
    </row>
    <row r="16" spans="1:4" ht="24.95" customHeight="1" x14ac:dyDescent="0.2">
      <c r="A16" s="28" t="s">
        <v>102</v>
      </c>
      <c r="B16" s="20" t="s">
        <v>1</v>
      </c>
      <c r="C16" s="57" t="s">
        <v>2</v>
      </c>
      <c r="D16" s="13"/>
    </row>
    <row r="17" spans="1:4" ht="24.95" customHeight="1" x14ac:dyDescent="0.2">
      <c r="A17" s="28" t="s">
        <v>122</v>
      </c>
      <c r="B17" s="20">
        <v>28</v>
      </c>
      <c r="C17" s="57">
        <v>4</v>
      </c>
      <c r="D17" s="13"/>
    </row>
    <row r="18" spans="1:4" ht="24.95" customHeight="1" x14ac:dyDescent="0.2">
      <c r="A18" s="28" t="s">
        <v>123</v>
      </c>
      <c r="B18" s="20">
        <v>14</v>
      </c>
      <c r="C18" s="57">
        <v>2</v>
      </c>
      <c r="D18" s="13"/>
    </row>
    <row r="19" spans="1:4" ht="24.95" customHeight="1" x14ac:dyDescent="0.2">
      <c r="A19" s="28" t="s">
        <v>74</v>
      </c>
      <c r="B19" s="20">
        <v>11</v>
      </c>
      <c r="C19" s="57">
        <v>1</v>
      </c>
      <c r="D19" s="13"/>
    </row>
    <row r="20" spans="1:4" ht="24.95" customHeight="1" x14ac:dyDescent="0.2">
      <c r="A20" s="28" t="s">
        <v>124</v>
      </c>
      <c r="B20" s="20">
        <v>8</v>
      </c>
      <c r="C20" s="57">
        <v>1</v>
      </c>
      <c r="D20" s="13"/>
    </row>
    <row r="21" spans="1:4" ht="24.95" customHeight="1" x14ac:dyDescent="0.2">
      <c r="A21" s="28" t="s">
        <v>125</v>
      </c>
      <c r="B21" s="20">
        <v>170</v>
      </c>
      <c r="C21" s="57">
        <v>17</v>
      </c>
      <c r="D21" s="13"/>
    </row>
    <row r="22" spans="1:4" ht="24.95" customHeight="1" x14ac:dyDescent="0.2">
      <c r="A22" s="28"/>
      <c r="B22" s="20">
        <f>+B17+B18+B19+B20+B21</f>
        <v>231</v>
      </c>
      <c r="C22" s="57">
        <f>+C17+C18+C19+C20+C21</f>
        <v>25</v>
      </c>
      <c r="D22" s="13"/>
    </row>
    <row r="23" spans="1:4" ht="24.95" customHeight="1" x14ac:dyDescent="0.2">
      <c r="A23" s="28"/>
      <c r="B23" s="20"/>
      <c r="C23" s="57"/>
      <c r="D23" s="13"/>
    </row>
    <row r="24" spans="1:4" ht="24.95" customHeight="1" x14ac:dyDescent="0.2">
      <c r="A24" s="28" t="s">
        <v>126</v>
      </c>
      <c r="B24" s="20" t="s">
        <v>1</v>
      </c>
      <c r="C24" s="57" t="s">
        <v>2</v>
      </c>
      <c r="D24" s="13"/>
    </row>
    <row r="25" spans="1:4" ht="24.95" customHeight="1" x14ac:dyDescent="0.2">
      <c r="A25" s="28" t="s">
        <v>127</v>
      </c>
      <c r="B25" s="20">
        <v>481</v>
      </c>
      <c r="C25" s="57">
        <v>147</v>
      </c>
      <c r="D25" s="13"/>
    </row>
    <row r="26" spans="1:4" ht="24.95" customHeight="1" x14ac:dyDescent="0.2">
      <c r="A26" s="28"/>
      <c r="B26" s="20">
        <f>+B25</f>
        <v>481</v>
      </c>
      <c r="C26" s="57">
        <f>+C25</f>
        <v>147</v>
      </c>
      <c r="D26" s="13"/>
    </row>
    <row r="27" spans="1:4" ht="24.95" customHeight="1" x14ac:dyDescent="0.2">
      <c r="A27" s="28"/>
      <c r="B27" s="20"/>
      <c r="C27" s="57"/>
      <c r="D27" s="13"/>
    </row>
    <row r="28" spans="1:4" ht="24.95" customHeight="1" x14ac:dyDescent="0.2">
      <c r="A28" s="28" t="s">
        <v>128</v>
      </c>
      <c r="B28" s="20" t="s">
        <v>1</v>
      </c>
      <c r="C28" s="57" t="s">
        <v>2</v>
      </c>
      <c r="D28" s="13"/>
    </row>
    <row r="29" spans="1:4" ht="24.95" customHeight="1" x14ac:dyDescent="0.2">
      <c r="A29" s="28" t="s">
        <v>129</v>
      </c>
      <c r="B29" s="20">
        <v>102</v>
      </c>
      <c r="C29" s="57">
        <v>4</v>
      </c>
      <c r="D29" s="13"/>
    </row>
    <row r="30" spans="1:4" ht="24.95" customHeight="1" x14ac:dyDescent="0.2">
      <c r="A30" s="28" t="s">
        <v>130</v>
      </c>
      <c r="B30" s="20">
        <v>236</v>
      </c>
      <c r="C30" s="57">
        <v>8</v>
      </c>
      <c r="D30" s="13"/>
    </row>
    <row r="31" spans="1:4" ht="24.95" customHeight="1" x14ac:dyDescent="0.2">
      <c r="A31" s="28" t="s">
        <v>131</v>
      </c>
      <c r="B31" s="20">
        <v>68</v>
      </c>
      <c r="C31" s="57">
        <v>2</v>
      </c>
      <c r="D31" s="13"/>
    </row>
    <row r="32" spans="1:4" s="13" customFormat="1" ht="24.95" customHeight="1" x14ac:dyDescent="0.2">
      <c r="A32" s="28"/>
      <c r="B32" s="20">
        <f>+B29+B30+B31</f>
        <v>406</v>
      </c>
      <c r="C32" s="57">
        <f>+C29+C30+C31</f>
        <v>14</v>
      </c>
    </row>
    <row r="33" spans="1:4" s="13" customFormat="1" ht="24.95" customHeight="1" x14ac:dyDescent="0.2">
      <c r="A33" s="37"/>
      <c r="B33" s="58"/>
      <c r="C33" s="59"/>
    </row>
    <row r="34" spans="1:4" ht="24.95" customHeight="1" x14ac:dyDescent="0.2">
      <c r="A34" s="46" t="s">
        <v>132</v>
      </c>
      <c r="B34" s="55"/>
      <c r="C34" s="56"/>
      <c r="D34" s="13"/>
    </row>
    <row r="35" spans="1:4" ht="24.95" customHeight="1" x14ac:dyDescent="0.2">
      <c r="A35" s="28" t="s">
        <v>133</v>
      </c>
      <c r="B35" s="20" t="s">
        <v>1</v>
      </c>
      <c r="C35" s="57" t="s">
        <v>2</v>
      </c>
      <c r="D35" s="13"/>
    </row>
    <row r="36" spans="1:4" ht="24.95" customHeight="1" x14ac:dyDescent="0.2">
      <c r="A36" s="28" t="s">
        <v>134</v>
      </c>
      <c r="B36" s="20">
        <v>105</v>
      </c>
      <c r="C36" s="57">
        <v>6</v>
      </c>
      <c r="D36" s="13"/>
    </row>
    <row r="37" spans="1:4" s="13" customFormat="1" ht="24.95" customHeight="1" x14ac:dyDescent="0.2">
      <c r="A37" s="28"/>
      <c r="B37" s="20">
        <f>+B36</f>
        <v>105</v>
      </c>
      <c r="C37" s="57">
        <f>+C36</f>
        <v>6</v>
      </c>
    </row>
    <row r="38" spans="1:4" s="13" customFormat="1" ht="24.95" customHeight="1" x14ac:dyDescent="0.2">
      <c r="A38" s="37"/>
      <c r="B38" s="58"/>
      <c r="C38" s="59"/>
    </row>
    <row r="39" spans="1:4" ht="24.95" customHeight="1" x14ac:dyDescent="0.2">
      <c r="A39" s="46" t="s">
        <v>135</v>
      </c>
      <c r="B39" s="55"/>
      <c r="C39" s="56"/>
      <c r="D39" s="13"/>
    </row>
    <row r="40" spans="1:4" ht="24.95" customHeight="1" x14ac:dyDescent="0.2">
      <c r="A40" s="28" t="s">
        <v>112</v>
      </c>
      <c r="B40" s="20" t="s">
        <v>1</v>
      </c>
      <c r="C40" s="57" t="s">
        <v>2</v>
      </c>
      <c r="D40" s="13"/>
    </row>
    <row r="41" spans="1:4" ht="24.95" customHeight="1" x14ac:dyDescent="0.2">
      <c r="A41" s="28" t="s">
        <v>115</v>
      </c>
      <c r="B41" s="20">
        <v>85</v>
      </c>
      <c r="C41" s="57">
        <v>10</v>
      </c>
      <c r="D41" s="13"/>
    </row>
    <row r="42" spans="1:4" ht="24.95" customHeight="1" x14ac:dyDescent="0.2">
      <c r="A42" s="28" t="s">
        <v>116</v>
      </c>
      <c r="B42" s="20">
        <v>106</v>
      </c>
      <c r="C42" s="57">
        <v>11</v>
      </c>
      <c r="D42" s="13"/>
    </row>
    <row r="43" spans="1:4" ht="24.95" customHeight="1" x14ac:dyDescent="0.2">
      <c r="A43" s="28" t="s">
        <v>117</v>
      </c>
      <c r="B43" s="20">
        <v>270</v>
      </c>
      <c r="C43" s="57">
        <v>24</v>
      </c>
      <c r="D43" s="13"/>
    </row>
    <row r="44" spans="1:4" ht="24.95" customHeight="1" x14ac:dyDescent="0.2">
      <c r="A44" s="28" t="s">
        <v>118</v>
      </c>
      <c r="B44" s="20">
        <v>68</v>
      </c>
      <c r="C44" s="57">
        <v>8</v>
      </c>
      <c r="D44" s="13"/>
    </row>
    <row r="45" spans="1:4" ht="24.95" customHeight="1" x14ac:dyDescent="0.2">
      <c r="A45" s="28" t="s">
        <v>119</v>
      </c>
      <c r="B45" s="20">
        <v>34</v>
      </c>
      <c r="C45" s="57">
        <v>7</v>
      </c>
      <c r="D45" s="13"/>
    </row>
    <row r="46" spans="1:4" ht="24.95" customHeight="1" x14ac:dyDescent="0.2">
      <c r="A46" s="28" t="s">
        <v>120</v>
      </c>
      <c r="B46" s="20">
        <v>8</v>
      </c>
      <c r="C46" s="57">
        <v>2</v>
      </c>
      <c r="D46" s="13"/>
    </row>
    <row r="47" spans="1:4" ht="24.95" customHeight="1" x14ac:dyDescent="0.2">
      <c r="A47" s="28"/>
      <c r="B47" s="20">
        <f>+B41+B42+B43+B44+B45+B46</f>
        <v>571</v>
      </c>
      <c r="C47" s="57">
        <f>+C41+C42+C43+C44+C45+C46</f>
        <v>62</v>
      </c>
      <c r="D47" s="13"/>
    </row>
    <row r="48" spans="1:4" ht="24.95" customHeight="1" x14ac:dyDescent="0.2">
      <c r="A48" s="28"/>
      <c r="B48" s="20"/>
      <c r="C48" s="57"/>
      <c r="D48" s="13"/>
    </row>
    <row r="49" spans="1:4" ht="24.95" customHeight="1" x14ac:dyDescent="0.2">
      <c r="A49" s="28" t="s">
        <v>133</v>
      </c>
      <c r="B49" s="20" t="s">
        <v>1</v>
      </c>
      <c r="C49" s="57" t="s">
        <v>2</v>
      </c>
      <c r="D49" s="13"/>
    </row>
    <row r="50" spans="1:4" ht="24.95" customHeight="1" x14ac:dyDescent="0.2">
      <c r="A50" s="28" t="s">
        <v>136</v>
      </c>
      <c r="B50" s="20">
        <v>702</v>
      </c>
      <c r="C50" s="57">
        <v>54</v>
      </c>
      <c r="D50" s="13"/>
    </row>
    <row r="51" spans="1:4" ht="24.95" customHeight="1" x14ac:dyDescent="0.2">
      <c r="A51" s="28" t="s">
        <v>137</v>
      </c>
      <c r="B51" s="20">
        <v>406</v>
      </c>
      <c r="C51" s="57">
        <v>36</v>
      </c>
      <c r="D51" s="13"/>
    </row>
    <row r="52" spans="1:4" s="13" customFormat="1" ht="24.95" customHeight="1" x14ac:dyDescent="0.2">
      <c r="A52" s="28"/>
      <c r="B52" s="20">
        <f>+B50+B51</f>
        <v>1108</v>
      </c>
      <c r="C52" s="57">
        <f>+C50+C51</f>
        <v>90</v>
      </c>
    </row>
    <row r="53" spans="1:4" s="13" customFormat="1" ht="24.95" customHeight="1" x14ac:dyDescent="0.2">
      <c r="A53" s="37"/>
      <c r="B53" s="58"/>
      <c r="C53" s="59"/>
    </row>
    <row r="54" spans="1:4" ht="24.95" customHeight="1" x14ac:dyDescent="0.2">
      <c r="A54" s="46" t="s">
        <v>138</v>
      </c>
      <c r="B54" s="55"/>
      <c r="C54" s="56"/>
      <c r="D54" s="13"/>
    </row>
    <row r="55" spans="1:4" ht="24.95" customHeight="1" x14ac:dyDescent="0.2">
      <c r="A55" s="28" t="s">
        <v>139</v>
      </c>
      <c r="B55" s="20" t="s">
        <v>1</v>
      </c>
      <c r="C55" s="57" t="s">
        <v>2</v>
      </c>
      <c r="D55" s="13"/>
    </row>
    <row r="56" spans="1:4" ht="24.95" customHeight="1" x14ac:dyDescent="0.2">
      <c r="A56" s="28" t="s">
        <v>140</v>
      </c>
      <c r="B56" s="20">
        <v>4</v>
      </c>
      <c r="C56" s="57">
        <v>1</v>
      </c>
      <c r="D56" s="13"/>
    </row>
    <row r="57" spans="1:4" ht="24.95" customHeight="1" x14ac:dyDescent="0.2">
      <c r="A57" s="28" t="s">
        <v>141</v>
      </c>
      <c r="B57" s="20">
        <v>7</v>
      </c>
      <c r="C57" s="57">
        <v>2</v>
      </c>
      <c r="D57" s="13"/>
    </row>
    <row r="58" spans="1:4" s="13" customFormat="1" ht="24.95" customHeight="1" x14ac:dyDescent="0.2">
      <c r="A58" s="28"/>
      <c r="B58" s="20">
        <f>+B56+B57</f>
        <v>11</v>
      </c>
      <c r="C58" s="57">
        <f>+C56+C57</f>
        <v>3</v>
      </c>
    </row>
    <row r="59" spans="1:4" s="13" customFormat="1" ht="24.95" customHeight="1" x14ac:dyDescent="0.2">
      <c r="A59" s="37"/>
      <c r="B59" s="58"/>
      <c r="C59" s="59"/>
    </row>
    <row r="60" spans="1:4" ht="24.95" customHeight="1" x14ac:dyDescent="0.2">
      <c r="A60" s="46" t="s">
        <v>142</v>
      </c>
      <c r="B60" s="55"/>
      <c r="C60" s="56"/>
      <c r="D60" s="13"/>
    </row>
    <row r="61" spans="1:4" ht="24.95" customHeight="1" x14ac:dyDescent="0.2">
      <c r="A61" s="28" t="s">
        <v>112</v>
      </c>
      <c r="B61" s="20" t="s">
        <v>1</v>
      </c>
      <c r="C61" s="57" t="s">
        <v>2</v>
      </c>
      <c r="D61" s="13"/>
    </row>
    <row r="62" spans="1:4" ht="24.95" customHeight="1" x14ac:dyDescent="0.2">
      <c r="A62" s="28" t="s">
        <v>115</v>
      </c>
      <c r="B62" s="20">
        <v>7</v>
      </c>
      <c r="C62" s="57">
        <v>1</v>
      </c>
      <c r="D62" s="13"/>
    </row>
    <row r="63" spans="1:4" ht="24.95" customHeight="1" x14ac:dyDescent="0.2">
      <c r="A63" s="28" t="s">
        <v>116</v>
      </c>
      <c r="B63" s="20">
        <v>0</v>
      </c>
      <c r="C63" s="57">
        <v>0</v>
      </c>
      <c r="D63" s="13"/>
    </row>
    <row r="64" spans="1:4" ht="24.95" customHeight="1" x14ac:dyDescent="0.2">
      <c r="A64" s="28" t="s">
        <v>117</v>
      </c>
      <c r="B64" s="20">
        <v>7</v>
      </c>
      <c r="C64" s="57">
        <v>1</v>
      </c>
      <c r="D64" s="13"/>
    </row>
    <row r="65" spans="1:4" s="13" customFormat="1" ht="24.95" customHeight="1" x14ac:dyDescent="0.2">
      <c r="A65" s="28"/>
      <c r="B65" s="20">
        <f>+B62+B63+B64</f>
        <v>14</v>
      </c>
      <c r="C65" s="57">
        <f>+C62+C63+C64</f>
        <v>2</v>
      </c>
    </row>
    <row r="66" spans="1:4" s="13" customFormat="1" ht="24.95" customHeight="1" x14ac:dyDescent="0.2">
      <c r="A66" s="28"/>
      <c r="B66" s="20"/>
      <c r="C66" s="57"/>
    </row>
    <row r="67" spans="1:4" ht="24.95" customHeight="1" x14ac:dyDescent="0.2">
      <c r="A67" s="28" t="s">
        <v>143</v>
      </c>
      <c r="B67" s="20"/>
      <c r="C67" s="57"/>
      <c r="D67" s="13"/>
    </row>
    <row r="68" spans="1:4" ht="24.95" customHeight="1" x14ac:dyDescent="0.2">
      <c r="A68" s="28" t="s">
        <v>134</v>
      </c>
      <c r="B68" s="20">
        <v>21</v>
      </c>
      <c r="C68" s="57">
        <v>12</v>
      </c>
      <c r="D68" s="13"/>
    </row>
    <row r="69" spans="1:4" s="13" customFormat="1" ht="24.95" customHeight="1" x14ac:dyDescent="0.2">
      <c r="A69" s="28"/>
      <c r="B69" s="20">
        <f>+B68</f>
        <v>21</v>
      </c>
      <c r="C69" s="57">
        <f>+C68</f>
        <v>12</v>
      </c>
    </row>
    <row r="70" spans="1:4" s="13" customFormat="1" ht="24.95" customHeight="1" x14ac:dyDescent="0.2">
      <c r="A70" s="37"/>
      <c r="B70" s="58"/>
      <c r="C70" s="59"/>
    </row>
    <row r="71" spans="1:4" ht="24.95" customHeight="1" x14ac:dyDescent="0.2">
      <c r="A71" s="46" t="s">
        <v>144</v>
      </c>
      <c r="B71" s="55"/>
      <c r="C71" s="56"/>
      <c r="D71" s="13"/>
    </row>
    <row r="72" spans="1:4" ht="24.95" customHeight="1" x14ac:dyDescent="0.2">
      <c r="A72" s="28" t="s">
        <v>145</v>
      </c>
      <c r="B72" s="20" t="s">
        <v>113</v>
      </c>
      <c r="C72" s="57" t="s">
        <v>114</v>
      </c>
      <c r="D72" s="13"/>
    </row>
    <row r="73" spans="1:4" ht="24.95" customHeight="1" x14ac:dyDescent="0.2">
      <c r="A73" s="28" t="s">
        <v>115</v>
      </c>
      <c r="B73" s="20">
        <v>7</v>
      </c>
      <c r="C73" s="57">
        <v>1</v>
      </c>
      <c r="D73" s="13"/>
    </row>
    <row r="74" spans="1:4" ht="24.95" customHeight="1" x14ac:dyDescent="0.2">
      <c r="A74" s="28" t="s">
        <v>127</v>
      </c>
      <c r="B74" s="20">
        <v>2</v>
      </c>
      <c r="C74" s="57">
        <v>1</v>
      </c>
      <c r="D74" s="13"/>
    </row>
    <row r="75" spans="1:4" s="13" customFormat="1" ht="24.95" customHeight="1" x14ac:dyDescent="0.2">
      <c r="A75" s="28"/>
      <c r="B75" s="20">
        <f>+B73+B74</f>
        <v>9</v>
      </c>
      <c r="C75" s="57">
        <f>+C73+C74</f>
        <v>2</v>
      </c>
    </row>
    <row r="76" spans="1:4" s="13" customFormat="1" ht="24.95" customHeight="1" x14ac:dyDescent="0.2">
      <c r="A76" s="37"/>
      <c r="B76" s="58"/>
      <c r="C76" s="59"/>
    </row>
    <row r="77" spans="1:4" ht="24.95" customHeight="1" x14ac:dyDescent="0.2">
      <c r="A77" s="46" t="s">
        <v>146</v>
      </c>
      <c r="B77" s="55"/>
      <c r="C77" s="56"/>
      <c r="D77" s="13"/>
    </row>
    <row r="78" spans="1:4" ht="24.95" customHeight="1" x14ac:dyDescent="0.2">
      <c r="A78" s="28" t="s">
        <v>147</v>
      </c>
      <c r="B78" s="20" t="s">
        <v>113</v>
      </c>
      <c r="C78" s="57" t="s">
        <v>114</v>
      </c>
      <c r="D78" s="13"/>
    </row>
    <row r="79" spans="1:4" ht="24.95" customHeight="1" x14ac:dyDescent="0.2">
      <c r="A79" s="28" t="s">
        <v>115</v>
      </c>
      <c r="B79" s="20">
        <v>13</v>
      </c>
      <c r="C79" s="57">
        <v>1</v>
      </c>
      <c r="D79" s="13"/>
    </row>
    <row r="80" spans="1:4" ht="24.95" customHeight="1" x14ac:dyDescent="0.2">
      <c r="A80" s="28" t="s">
        <v>117</v>
      </c>
      <c r="B80" s="20">
        <v>24</v>
      </c>
      <c r="C80" s="57">
        <v>1</v>
      </c>
      <c r="D80" s="13"/>
    </row>
    <row r="81" spans="1:4" ht="24.95" customHeight="1" x14ac:dyDescent="0.2">
      <c r="A81" s="28" t="s">
        <v>127</v>
      </c>
      <c r="B81" s="20">
        <v>3</v>
      </c>
      <c r="C81" s="57">
        <v>3</v>
      </c>
      <c r="D81" s="13"/>
    </row>
    <row r="82" spans="1:4" ht="24.95" customHeight="1" x14ac:dyDescent="0.2">
      <c r="A82" s="28"/>
      <c r="B82" s="20">
        <f>+B79+B80+B81</f>
        <v>40</v>
      </c>
      <c r="C82" s="57">
        <f>+C79+C80+C81</f>
        <v>5</v>
      </c>
      <c r="D82" s="13"/>
    </row>
    <row r="83" spans="1:4" ht="24.95" customHeight="1" x14ac:dyDescent="0.2">
      <c r="A83" s="37"/>
      <c r="B83" s="58"/>
      <c r="C83" s="59"/>
      <c r="D83" s="13"/>
    </row>
    <row r="84" spans="1:4" ht="24.95" customHeight="1" x14ac:dyDescent="0.2">
      <c r="A84" s="60" t="s">
        <v>148</v>
      </c>
      <c r="B84" s="61">
        <f>+B82+B75+B69+B65+B52+B47+B37+B32+B26+B22+B14+B58</f>
        <v>3155</v>
      </c>
      <c r="C84" s="62">
        <f>+C82+C75+C69+C65+C58+C52+C47+C37+C32+C26+C22+C14</f>
        <v>383</v>
      </c>
      <c r="D84" s="13"/>
    </row>
    <row r="85" spans="1:4" ht="24.95" customHeight="1" x14ac:dyDescent="0.2">
      <c r="A85" s="13"/>
      <c r="B85" s="12"/>
      <c r="C85" s="12"/>
      <c r="D85" s="11"/>
    </row>
    <row r="86" spans="1:4" ht="24.95" customHeight="1" x14ac:dyDescent="0.2">
      <c r="B86" s="14"/>
      <c r="C86" s="15"/>
      <c r="D86" s="11"/>
    </row>
    <row r="87" spans="1:4" ht="24.95" customHeight="1" x14ac:dyDescent="0.2">
      <c r="B87" s="14"/>
      <c r="D87" s="11"/>
    </row>
    <row r="88" spans="1:4" ht="24.95" customHeight="1" x14ac:dyDescent="0.2">
      <c r="B88" s="14"/>
      <c r="D88" s="11"/>
    </row>
  </sheetData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UAB Idiomes Campus 16-17</vt:lpstr>
      <vt:lpstr>UAB Idiomes Barcelona 16-17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Renovi</dc:creator>
  <cp:lastModifiedBy>Renovi</cp:lastModifiedBy>
  <dcterms:created xsi:type="dcterms:W3CDTF">2017-07-04T08:18:33Z</dcterms:created>
  <dcterms:modified xsi:type="dcterms:W3CDTF">2017-09-18T10:29:05Z</dcterms:modified>
</cp:coreProperties>
</file>